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1644853\Desktop\15.05.2022\МОНИТОРИНГ КАЧЕСТВА 2021\2021 ДКиС\Культура\20-1\anketirovanie_naseleniya_kultura-2021\"/>
    </mc:Choice>
  </mc:AlternateContent>
  <xr:revisionPtr revIDLastSave="0" documentId="13_ncr:1_{46E01B58-442A-4E70-8B5A-9FCC71FCE3F6}" xr6:coauthVersionLast="45" xr6:coauthVersionMax="45" xr10:uidLastSave="{00000000-0000-0000-0000-000000000000}"/>
  <bookViews>
    <workbookView xWindow="-110" yWindow="-110" windowWidth="19420" windowHeight="10300" xr2:uid="{00000000-000D-0000-FFFF-FFFF00000000}"/>
  </bookViews>
  <sheets>
    <sheet name="Данные респондентов 202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2" l="1"/>
  <c r="D4" i="2" s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</calcChain>
</file>

<file path=xl/sharedStrings.xml><?xml version="1.0" encoding="utf-8"?>
<sst xmlns="http://schemas.openxmlformats.org/spreadsheetml/2006/main" count="23" uniqueCount="23">
  <si>
    <t>Пойковский</t>
  </si>
  <si>
    <t>мужской</t>
  </si>
  <si>
    <t>Каркатеевы</t>
  </si>
  <si>
    <t>женский</t>
  </si>
  <si>
    <t>Салым</t>
  </si>
  <si>
    <t>Лемпино</t>
  </si>
  <si>
    <t>Юганская Обь</t>
  </si>
  <si>
    <t>Усть-Юган</t>
  </si>
  <si>
    <t>Сентябрьский</t>
  </si>
  <si>
    <t>Сингапай</t>
  </si>
  <si>
    <t>Куть-Ях</t>
  </si>
  <si>
    <t>Чеускино</t>
  </si>
  <si>
    <t>Данные о количестве респондентов по мониторингу 
"Оценка качества и востребованности муниципальных услуг, предоставляемых учреждениями культуры в 2021г."</t>
  </si>
  <si>
    <t xml:space="preserve">РЕЗУЛЬТАТЫ МОНИТОРИНГА: </t>
  </si>
  <si>
    <t>Человек</t>
  </si>
  <si>
    <t>% от кол-ва опрошеных</t>
  </si>
  <si>
    <t>Нефтеюганский район</t>
  </si>
  <si>
    <t>В каком поселении Вы проживаете?</t>
  </si>
  <si>
    <t>Ваш пол:</t>
  </si>
  <si>
    <t>Возраст</t>
  </si>
  <si>
    <t>18-35 лет</t>
  </si>
  <si>
    <t>36-59 лет</t>
  </si>
  <si>
    <t>старше 60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</si>
</sst>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3">
    <xf numFmtId="0" fontId="0" fillId="0" borderId="0" xfId="0" applyFont="1" applyAlignment="1"/>
    <xf numFmtId="0" fontId="2" fillId="0" borderId="3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/>
    </xf>
    <xf numFmtId="9" fontId="0" fillId="2" borderId="7" xfId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/>
    </xf>
    <xf numFmtId="9" fontId="0" fillId="2" borderId="3" xfId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/>
    </xf>
    <xf numFmtId="9" fontId="0" fillId="2" borderId="11" xfId="1" applyFont="1" applyFill="1" applyBorder="1" applyAlignment="1">
      <alignment horizontal="center"/>
    </xf>
    <xf numFmtId="0" fontId="3" fillId="3" borderId="6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center"/>
    </xf>
    <xf numFmtId="9" fontId="0" fillId="3" borderId="7" xfId="1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/>
    </xf>
    <xf numFmtId="9" fontId="0" fillId="3" borderId="12" xfId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/>
    </xf>
    <xf numFmtId="9" fontId="0" fillId="4" borderId="7" xfId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/>
    </xf>
    <xf numFmtId="9" fontId="0" fillId="4" borderId="3" xfId="1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0" fillId="4" borderId="10" xfId="0" applyFont="1" applyFill="1" applyBorder="1" applyAlignment="1">
      <alignment horizontal="center"/>
    </xf>
    <xf numFmtId="9" fontId="0" fillId="4" borderId="13" xfId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</cellXfs>
  <cellStyles count="2">
    <cellStyle name="Обычный" xfId="0" builtinId="0"/>
    <cellStyle name="Процент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view="pageBreakPreview" zoomScaleNormal="100" zoomScaleSheetLayoutView="100" workbookViewId="0">
      <selection activeCell="C4" sqref="C4"/>
    </sheetView>
  </sheetViews>
  <sheetFormatPr defaultRowHeight="12.5" x14ac:dyDescent="0.25"/>
  <cols>
    <col min="1" max="1" width="33.453125" customWidth="1"/>
    <col min="2" max="2" width="22.26953125" customWidth="1"/>
    <col min="4" max="4" width="11.81640625" customWidth="1"/>
  </cols>
  <sheetData>
    <row r="1" spans="1:4" ht="47.25" customHeight="1" x14ac:dyDescent="0.25">
      <c r="A1" s="32" t="s">
        <v>12</v>
      </c>
      <c r="B1" s="32"/>
      <c r="C1" s="32"/>
      <c r="D1" s="32"/>
    </row>
    <row r="2" spans="1:4" ht="48.75" customHeight="1" x14ac:dyDescent="0.3">
      <c r="A2" s="33" t="s">
        <v>13</v>
      </c>
      <c r="B2" s="1"/>
      <c r="C2" s="2" t="s">
        <v>14</v>
      </c>
      <c r="D2" s="3" t="s">
        <v>15</v>
      </c>
    </row>
    <row r="3" spans="1:4" ht="13.5" thickBot="1" x14ac:dyDescent="0.35">
      <c r="A3" s="34"/>
      <c r="B3" s="4" t="s">
        <v>16</v>
      </c>
      <c r="C3" s="5">
        <f>SUM(C4:C13)</f>
        <v>305</v>
      </c>
      <c r="D3" s="6">
        <v>1</v>
      </c>
    </row>
    <row r="4" spans="1:4" x14ac:dyDescent="0.25">
      <c r="A4" s="35" t="s">
        <v>17</v>
      </c>
      <c r="B4" s="7" t="s">
        <v>0</v>
      </c>
      <c r="C4" s="8">
        <v>75</v>
      </c>
      <c r="D4" s="9">
        <f>C4*D3/C3</f>
        <v>0.24590163934426229</v>
      </c>
    </row>
    <row r="5" spans="1:4" x14ac:dyDescent="0.25">
      <c r="A5" s="36"/>
      <c r="B5" s="10" t="s">
        <v>4</v>
      </c>
      <c r="C5" s="11">
        <v>55</v>
      </c>
      <c r="D5" s="12">
        <f t="shared" ref="D5:D18" si="0">C5*D4/C4</f>
        <v>0.18032786885245902</v>
      </c>
    </row>
    <row r="6" spans="1:4" x14ac:dyDescent="0.25">
      <c r="A6" s="36"/>
      <c r="B6" s="10" t="s">
        <v>2</v>
      </c>
      <c r="C6" s="11">
        <v>26</v>
      </c>
      <c r="D6" s="12">
        <f t="shared" si="0"/>
        <v>8.5245901639344271E-2</v>
      </c>
    </row>
    <row r="7" spans="1:4" x14ac:dyDescent="0.25">
      <c r="A7" s="36"/>
      <c r="B7" s="10" t="s">
        <v>10</v>
      </c>
      <c r="C7" s="11">
        <v>40</v>
      </c>
      <c r="D7" s="12">
        <f t="shared" si="0"/>
        <v>0.13114754098360656</v>
      </c>
    </row>
    <row r="8" spans="1:4" x14ac:dyDescent="0.25">
      <c r="A8" s="36"/>
      <c r="B8" s="10" t="s">
        <v>8</v>
      </c>
      <c r="C8" s="11">
        <v>33</v>
      </c>
      <c r="D8" s="12">
        <f t="shared" si="0"/>
        <v>0.10819672131147542</v>
      </c>
    </row>
    <row r="9" spans="1:4" x14ac:dyDescent="0.25">
      <c r="A9" s="36"/>
      <c r="B9" s="10" t="s">
        <v>5</v>
      </c>
      <c r="C9" s="11">
        <v>32</v>
      </c>
      <c r="D9" s="12">
        <f t="shared" si="0"/>
        <v>0.10491803278688526</v>
      </c>
    </row>
    <row r="10" spans="1:4" x14ac:dyDescent="0.25">
      <c r="A10" s="36"/>
      <c r="B10" s="10" t="s">
        <v>9</v>
      </c>
      <c r="C10" s="11">
        <v>18</v>
      </c>
      <c r="D10" s="12">
        <f t="shared" si="0"/>
        <v>5.9016393442622959E-2</v>
      </c>
    </row>
    <row r="11" spans="1:4" x14ac:dyDescent="0.25">
      <c r="A11" s="36"/>
      <c r="B11" s="10" t="s">
        <v>11</v>
      </c>
      <c r="C11" s="11">
        <v>10</v>
      </c>
      <c r="D11" s="12">
        <f t="shared" si="0"/>
        <v>3.2786885245901648E-2</v>
      </c>
    </row>
    <row r="12" spans="1:4" x14ac:dyDescent="0.25">
      <c r="A12" s="36"/>
      <c r="B12" s="13" t="s">
        <v>7</v>
      </c>
      <c r="C12" s="11">
        <v>8</v>
      </c>
      <c r="D12" s="12">
        <f t="shared" si="0"/>
        <v>2.6229508196721318E-2</v>
      </c>
    </row>
    <row r="13" spans="1:4" ht="13" thickBot="1" x14ac:dyDescent="0.3">
      <c r="A13" s="37"/>
      <c r="B13" s="14" t="s">
        <v>6</v>
      </c>
      <c r="C13" s="15">
        <v>8</v>
      </c>
      <c r="D13" s="16">
        <f t="shared" si="0"/>
        <v>2.6229508196721318E-2</v>
      </c>
    </row>
    <row r="14" spans="1:4" x14ac:dyDescent="0.25">
      <c r="A14" s="38" t="s">
        <v>18</v>
      </c>
      <c r="B14" s="17" t="s">
        <v>3</v>
      </c>
      <c r="C14" s="18">
        <v>238</v>
      </c>
      <c r="D14" s="19">
        <f t="shared" si="0"/>
        <v>0.78032786885245919</v>
      </c>
    </row>
    <row r="15" spans="1:4" ht="13" thickBot="1" x14ac:dyDescent="0.3">
      <c r="A15" s="39"/>
      <c r="B15" s="20" t="s">
        <v>1</v>
      </c>
      <c r="C15" s="21">
        <v>67</v>
      </c>
      <c r="D15" s="22">
        <f t="shared" si="0"/>
        <v>0.21967213114754106</v>
      </c>
    </row>
    <row r="16" spans="1:4" x14ac:dyDescent="0.25">
      <c r="A16" s="40" t="s">
        <v>19</v>
      </c>
      <c r="B16" s="23" t="s">
        <v>20</v>
      </c>
      <c r="C16" s="24">
        <v>95</v>
      </c>
      <c r="D16" s="25">
        <f t="shared" si="0"/>
        <v>0.31147540983606564</v>
      </c>
    </row>
    <row r="17" spans="1:4" x14ac:dyDescent="0.25">
      <c r="A17" s="41"/>
      <c r="B17" s="26" t="s">
        <v>21</v>
      </c>
      <c r="C17" s="27">
        <v>191</v>
      </c>
      <c r="D17" s="28">
        <f t="shared" si="0"/>
        <v>0.62622950819672141</v>
      </c>
    </row>
    <row r="18" spans="1:4" ht="13" thickBot="1" x14ac:dyDescent="0.3">
      <c r="A18" s="42"/>
      <c r="B18" s="29" t="s">
        <v>22</v>
      </c>
      <c r="C18" s="30">
        <v>19</v>
      </c>
      <c r="D18" s="31">
        <f t="shared" si="0"/>
        <v>6.2295081967213124E-2</v>
      </c>
    </row>
    <row r="19" spans="1:4" ht="18.75" customHeight="1" x14ac:dyDescent="0.25"/>
  </sheetData>
  <mergeCells count="5">
    <mergeCell ref="A1:D1"/>
    <mergeCell ref="A2:A3"/>
    <mergeCell ref="A4:A13"/>
    <mergeCell ref="A14:A15"/>
    <mergeCell ref="A16:A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Данные респондентов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1644853</cp:lastModifiedBy>
  <dcterms:created xsi:type="dcterms:W3CDTF">2022-05-11T08:12:20Z</dcterms:created>
  <dcterms:modified xsi:type="dcterms:W3CDTF">2022-05-15T20:16:28Z</dcterms:modified>
</cp:coreProperties>
</file>