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rezetskayayn\Desktop\Вн.изм. в МП май 2023\"/>
    </mc:Choice>
  </mc:AlternateContent>
  <xr:revisionPtr revIDLastSave="0" documentId="13_ncr:1_{44EF1CEB-01E3-4B65-A1DE-04D145887D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" sheetId="1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  <c r="F11" i="1"/>
  <c r="D10" i="1" l="1"/>
  <c r="E5" i="1"/>
  <c r="D5" i="1" l="1"/>
  <c r="F5" i="1" s="1"/>
  <c r="F6" i="1" l="1"/>
  <c r="F9" i="1" l="1"/>
  <c r="F8" i="1"/>
  <c r="F13" i="1" l="1"/>
  <c r="F12" i="1" l="1"/>
  <c r="E10" i="1"/>
  <c r="F10" i="1" s="1"/>
  <c r="F7" i="1" l="1"/>
  <c r="F16" i="1" l="1"/>
  <c r="E15" i="1"/>
  <c r="F15" i="1" s="1"/>
  <c r="D14" i="1" l="1"/>
  <c r="E14" i="1"/>
  <c r="F14" i="1" l="1"/>
  <c r="F17" i="1"/>
  <c r="F20" i="1"/>
</calcChain>
</file>

<file path=xl/sharedStrings.xml><?xml version="1.0" encoding="utf-8"?>
<sst xmlns="http://schemas.openxmlformats.org/spreadsheetml/2006/main" count="32" uniqueCount="27">
  <si>
    <t>Основное мероприятие программы</t>
  </si>
  <si>
    <t>Пояснение</t>
  </si>
  <si>
    <t>Утверждено</t>
  </si>
  <si>
    <t>Вносимые изменения</t>
  </si>
  <si>
    <t>Сумма с учетом изменений</t>
  </si>
  <si>
    <t>Ответственный исполнитель/ соисполнитель</t>
  </si>
  <si>
    <t>Источник финансиро-вания</t>
  </si>
  <si>
    <t>всего</t>
  </si>
  <si>
    <t>федеральный бюджет</t>
  </si>
  <si>
    <t xml:space="preserve">бюджет автономного округа </t>
  </si>
  <si>
    <t>местный бюджет</t>
  </si>
  <si>
    <t>средства по Соглашениям по передаче полномочий</t>
  </si>
  <si>
    <t>иные источники</t>
  </si>
  <si>
    <t>средства поселений</t>
  </si>
  <si>
    <t>Всего по муниципальной программе</t>
  </si>
  <si>
    <t>МБ</t>
  </si>
  <si>
    <t>Приложение к пояснительной записке</t>
  </si>
  <si>
    <t>Основное мероприятие "Осуществление деятельности по обращению с животными без владельцев"</t>
  </si>
  <si>
    <t>ОБ</t>
  </si>
  <si>
    <t>иные</t>
  </si>
  <si>
    <t>ФБ</t>
  </si>
  <si>
    <t>Отдел по сельскому хозяйству администрации Нефтеюганского района</t>
  </si>
  <si>
    <t>Объем финансирования на 2023 год, тыс.руб.</t>
  </si>
  <si>
    <t>Отдел по сельскому хозяйству администрации Нефтеюганского района/Администрации поселений Нефтеюганского района- всего</t>
  </si>
  <si>
    <t>Основное мероприятие  "Поддержка и развитие животноводства"</t>
  </si>
  <si>
    <t>Уведомление № 700/04/79 от 24.04.2023</t>
  </si>
  <si>
    <t>Уведомление № 630/04/27 от 24.04.2023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</si>
</sst>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_-* #,##0.00000_р_._-;\-* #,##0.00000_р_._-;_-* &quot;-&quot;??_р_._-;_-@_-"/>
    <numFmt numFmtId="166" formatCode="_-* #,##0.00000_р_._-;\-* #,##0.00000_р_._-;_-* &quot;-&quot;?????_р_._-;_-@_-"/>
    <numFmt numFmtId="167" formatCode="_-* #,##0.00000\ _₽_-;\-* #,##0.00000\ _₽_-;_-* &quot;-&quot;?????\ _₽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34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/>
    <xf numFmtId="165" fontId="5" fillId="0" borderId="1" xfId="1" applyNumberFormat="1" applyFont="1" applyBorder="1"/>
    <xf numFmtId="165" fontId="5" fillId="0" borderId="1" xfId="1" applyNumberFormat="1" applyFont="1" applyBorder="1" applyAlignment="1">
      <alignment horizontal="right"/>
    </xf>
    <xf numFmtId="0" fontId="2" fillId="0" borderId="1" xfId="0" applyFont="1" applyBorder="1"/>
    <xf numFmtId="0" fontId="2" fillId="0" borderId="0" xfId="0" applyFont="1" applyFill="1"/>
    <xf numFmtId="0" fontId="5" fillId="0" borderId="1" xfId="0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right" vertical="center"/>
    </xf>
    <xf numFmtId="166" fontId="2" fillId="0" borderId="0" xfId="0" applyNumberFormat="1" applyFont="1" applyFill="1"/>
    <xf numFmtId="165" fontId="5" fillId="0" borderId="1" xfId="1" applyNumberFormat="1" applyFont="1" applyFill="1" applyBorder="1"/>
    <xf numFmtId="0" fontId="2" fillId="0" borderId="1" xfId="0" applyFont="1" applyFill="1" applyBorder="1"/>
    <xf numFmtId="167" fontId="2" fillId="0" borderId="1" xfId="0" applyNumberFormat="1" applyFont="1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left" vertical="center" wrapText="1"/>
    </xf>
    <xf numFmtId="0" fontId="4" fillId="0" borderId="6" xfId="2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0"/>
  <sheetViews>
    <sheetView tabSelected="1" zoomScale="90" zoomScaleNormal="90" workbookViewId="0">
      <selection activeCell="F22" sqref="F22"/>
    </sheetView>
  </sheetViews>
  <sheetFormatPr defaultColWidth="8.85546875" defaultRowHeight="15" x14ac:dyDescent="0.25"/>
  <cols>
    <col min="1" max="1" width="20.42578125" style="7" customWidth="1"/>
    <col min="2" max="2" width="30.7109375" style="3" customWidth="1"/>
    <col min="3" max="3" width="20.7109375" style="3" customWidth="1"/>
    <col min="4" max="4" width="29.85546875" style="3" customWidth="1"/>
    <col min="5" max="5" width="28.140625" style="3" customWidth="1"/>
    <col min="6" max="6" width="25.85546875" style="3" customWidth="1"/>
    <col min="7" max="7" width="39.5703125" style="3" customWidth="1"/>
    <col min="8" max="9" width="8.85546875" style="3"/>
    <col min="10" max="10" width="18.7109375" style="3" bestFit="1" customWidth="1"/>
    <col min="11" max="16384" width="8.85546875" style="3"/>
  </cols>
  <sheetData>
    <row r="1" spans="1:10" x14ac:dyDescent="0.25">
      <c r="G1" s="3" t="s">
        <v>16</v>
      </c>
    </row>
    <row r="3" spans="1:10" s="1" customFormat="1" ht="22.15" customHeight="1" x14ac:dyDescent="0.25">
      <c r="A3" s="23" t="s">
        <v>0</v>
      </c>
      <c r="B3" s="24" t="s">
        <v>5</v>
      </c>
      <c r="C3" s="24" t="s">
        <v>6</v>
      </c>
      <c r="D3" s="24" t="s">
        <v>22</v>
      </c>
      <c r="E3" s="24"/>
      <c r="F3" s="24"/>
      <c r="G3" s="20" t="s">
        <v>1</v>
      </c>
    </row>
    <row r="4" spans="1:10" s="1" customFormat="1" ht="35.25" customHeight="1" x14ac:dyDescent="0.25">
      <c r="A4" s="23"/>
      <c r="B4" s="24"/>
      <c r="C4" s="24"/>
      <c r="D4" s="2" t="s">
        <v>2</v>
      </c>
      <c r="E4" s="2" t="s">
        <v>3</v>
      </c>
      <c r="F4" s="2" t="s">
        <v>4</v>
      </c>
      <c r="G4" s="22"/>
    </row>
    <row r="5" spans="1:10" s="7" customFormat="1" ht="31.5" customHeight="1" x14ac:dyDescent="0.25">
      <c r="A5" s="18" t="s">
        <v>24</v>
      </c>
      <c r="B5" s="18" t="s">
        <v>21</v>
      </c>
      <c r="C5" s="10" t="s">
        <v>7</v>
      </c>
      <c r="D5" s="11">
        <f>D6+D7+D8+D9</f>
        <v>112444.2</v>
      </c>
      <c r="E5" s="11">
        <f>E6+E7+E8+E9</f>
        <v>30.5</v>
      </c>
      <c r="F5" s="11">
        <f>D5+E5</f>
        <v>112474.7</v>
      </c>
      <c r="G5" s="25" t="s">
        <v>25</v>
      </c>
      <c r="J5" s="14"/>
    </row>
    <row r="6" spans="1:10" s="7" customFormat="1" ht="24" customHeight="1" x14ac:dyDescent="0.25">
      <c r="A6" s="19"/>
      <c r="B6" s="19"/>
      <c r="C6" s="12" t="s">
        <v>20</v>
      </c>
      <c r="D6" s="13">
        <v>0</v>
      </c>
      <c r="E6" s="13">
        <v>0</v>
      </c>
      <c r="F6" s="13">
        <f t="shared" ref="F6:F10" si="0">D6+E6</f>
        <v>0</v>
      </c>
      <c r="G6" s="26"/>
      <c r="J6" s="14"/>
    </row>
    <row r="7" spans="1:10" s="7" customFormat="1" ht="27.6" customHeight="1" x14ac:dyDescent="0.25">
      <c r="A7" s="19"/>
      <c r="B7" s="19"/>
      <c r="C7" s="12" t="s">
        <v>18</v>
      </c>
      <c r="D7" s="11">
        <v>107194.2</v>
      </c>
      <c r="E7" s="13">
        <v>30.5</v>
      </c>
      <c r="F7" s="11">
        <f t="shared" si="0"/>
        <v>107224.7</v>
      </c>
      <c r="G7" s="26"/>
      <c r="J7" s="14"/>
    </row>
    <row r="8" spans="1:10" s="7" customFormat="1" ht="31.9" customHeight="1" x14ac:dyDescent="0.25">
      <c r="A8" s="19"/>
      <c r="B8" s="19"/>
      <c r="C8" s="12" t="s">
        <v>15</v>
      </c>
      <c r="D8" s="11">
        <v>5250</v>
      </c>
      <c r="E8" s="13">
        <v>0</v>
      </c>
      <c r="F8" s="11">
        <f t="shared" si="0"/>
        <v>5250</v>
      </c>
      <c r="G8" s="26"/>
    </row>
    <row r="9" spans="1:10" s="7" customFormat="1" ht="26.25" customHeight="1" x14ac:dyDescent="0.25">
      <c r="A9" s="28"/>
      <c r="B9" s="28"/>
      <c r="C9" s="10" t="s">
        <v>19</v>
      </c>
      <c r="D9" s="11">
        <v>0</v>
      </c>
      <c r="E9" s="13">
        <v>0</v>
      </c>
      <c r="F9" s="11">
        <f t="shared" si="0"/>
        <v>0</v>
      </c>
      <c r="G9" s="26"/>
    </row>
    <row r="10" spans="1:10" ht="30" customHeight="1" x14ac:dyDescent="0.25">
      <c r="A10" s="18" t="s">
        <v>17</v>
      </c>
      <c r="B10" s="20" t="s">
        <v>23</v>
      </c>
      <c r="C10" s="8" t="s">
        <v>7</v>
      </c>
      <c r="D10" s="9">
        <f>D11+D12+D13</f>
        <v>26836.312000000002</v>
      </c>
      <c r="E10" s="9">
        <f>E11+E12+E13</f>
        <v>7.1</v>
      </c>
      <c r="F10" s="9">
        <f t="shared" si="0"/>
        <v>26843.412</v>
      </c>
      <c r="G10" s="26"/>
    </row>
    <row r="11" spans="1:10" ht="28.9" customHeight="1" x14ac:dyDescent="0.25">
      <c r="A11" s="19"/>
      <c r="B11" s="21"/>
      <c r="C11" s="8" t="s">
        <v>18</v>
      </c>
      <c r="D11" s="9">
        <v>1816.9</v>
      </c>
      <c r="E11" s="9">
        <v>7.1</v>
      </c>
      <c r="F11" s="9">
        <f>D11+E11</f>
        <v>1824</v>
      </c>
      <c r="G11" s="26" t="s">
        <v>26</v>
      </c>
    </row>
    <row r="12" spans="1:10" s="7" customFormat="1" ht="25.9" customHeight="1" x14ac:dyDescent="0.25">
      <c r="A12" s="19"/>
      <c r="B12" s="21"/>
      <c r="C12" s="10" t="s">
        <v>15</v>
      </c>
      <c r="D12" s="11">
        <v>19975.535029999999</v>
      </c>
      <c r="E12" s="13"/>
      <c r="F12" s="11">
        <f>D12+E12</f>
        <v>19975.535029999999</v>
      </c>
      <c r="G12" s="26"/>
    </row>
    <row r="13" spans="1:10" s="7" customFormat="1" ht="34.9" customHeight="1" x14ac:dyDescent="0.25">
      <c r="A13" s="19"/>
      <c r="B13" s="22"/>
      <c r="C13" s="10" t="s">
        <v>19</v>
      </c>
      <c r="D13" s="11">
        <v>5043.8769700000003</v>
      </c>
      <c r="E13" s="13"/>
      <c r="F13" s="11">
        <f>D13+E13</f>
        <v>5043.8769700000003</v>
      </c>
      <c r="G13" s="27"/>
    </row>
    <row r="14" spans="1:10" s="7" customFormat="1" ht="27.75" customHeight="1" x14ac:dyDescent="0.25">
      <c r="A14" s="29" t="s">
        <v>14</v>
      </c>
      <c r="B14" s="32" t="s">
        <v>7</v>
      </c>
      <c r="C14" s="33"/>
      <c r="D14" s="15">
        <f>D15+D16+D17+D18+D19+D20</f>
        <v>154818.70699999999</v>
      </c>
      <c r="E14" s="15">
        <f>E16+E20+E17+E15</f>
        <v>37.6</v>
      </c>
      <c r="F14" s="15">
        <f>D14+E14</f>
        <v>154856.307</v>
      </c>
      <c r="G14" s="16"/>
    </row>
    <row r="15" spans="1:10" s="7" customFormat="1" ht="24" customHeight="1" x14ac:dyDescent="0.25">
      <c r="A15" s="30"/>
      <c r="B15" s="32" t="s">
        <v>8</v>
      </c>
      <c r="C15" s="33"/>
      <c r="D15" s="15">
        <v>0</v>
      </c>
      <c r="E15" s="15">
        <f>E6</f>
        <v>0</v>
      </c>
      <c r="F15" s="15">
        <f t="shared" ref="F15:F16" si="1">D15+E15</f>
        <v>0</v>
      </c>
      <c r="G15" s="17"/>
    </row>
    <row r="16" spans="1:10" s="7" customFormat="1" ht="27" customHeight="1" x14ac:dyDescent="0.25">
      <c r="A16" s="30"/>
      <c r="B16" s="32" t="s">
        <v>9</v>
      </c>
      <c r="C16" s="33"/>
      <c r="D16" s="15">
        <v>119581.5</v>
      </c>
      <c r="E16" s="15">
        <f>E7+E11</f>
        <v>37.6</v>
      </c>
      <c r="F16" s="15">
        <f t="shared" si="1"/>
        <v>119619.1</v>
      </c>
      <c r="G16" s="16"/>
    </row>
    <row r="17" spans="1:7" ht="24" customHeight="1" x14ac:dyDescent="0.25">
      <c r="A17" s="30"/>
      <c r="B17" s="32" t="s">
        <v>10</v>
      </c>
      <c r="C17" s="33"/>
      <c r="D17" s="4">
        <v>25975.535029999999</v>
      </c>
      <c r="E17" s="5"/>
      <c r="F17" s="4">
        <f>D17+E17</f>
        <v>25975.535029999999</v>
      </c>
      <c r="G17" s="6"/>
    </row>
    <row r="18" spans="1:7" ht="30" customHeight="1" x14ac:dyDescent="0.25">
      <c r="A18" s="30"/>
      <c r="B18" s="32" t="s">
        <v>11</v>
      </c>
      <c r="C18" s="33"/>
      <c r="D18" s="4">
        <v>0</v>
      </c>
      <c r="E18" s="4">
        <v>0</v>
      </c>
      <c r="F18" s="4">
        <v>0</v>
      </c>
      <c r="G18" s="6"/>
    </row>
    <row r="19" spans="1:7" ht="21" customHeight="1" x14ac:dyDescent="0.25">
      <c r="A19" s="30"/>
      <c r="B19" s="32" t="s">
        <v>13</v>
      </c>
      <c r="C19" s="33"/>
      <c r="D19" s="4">
        <v>0</v>
      </c>
      <c r="E19" s="4">
        <v>0</v>
      </c>
      <c r="F19" s="4">
        <v>0</v>
      </c>
      <c r="G19" s="6"/>
    </row>
    <row r="20" spans="1:7" ht="21" customHeight="1" x14ac:dyDescent="0.25">
      <c r="A20" s="31"/>
      <c r="B20" s="32" t="s">
        <v>12</v>
      </c>
      <c r="C20" s="33"/>
      <c r="D20" s="4">
        <v>9261.6719699999994</v>
      </c>
      <c r="E20" s="5"/>
      <c r="F20" s="4">
        <f>D20+E20</f>
        <v>9261.6719699999994</v>
      </c>
      <c r="G20" s="6"/>
    </row>
  </sheetData>
  <mergeCells count="19">
    <mergeCell ref="A14:A20"/>
    <mergeCell ref="B14:C14"/>
    <mergeCell ref="B15:C15"/>
    <mergeCell ref="B16:C16"/>
    <mergeCell ref="B17:C17"/>
    <mergeCell ref="B18:C18"/>
    <mergeCell ref="B19:C19"/>
    <mergeCell ref="B20:C20"/>
    <mergeCell ref="A10:A13"/>
    <mergeCell ref="B10:B13"/>
    <mergeCell ref="G3:G4"/>
    <mergeCell ref="A3:A4"/>
    <mergeCell ref="B3:B4"/>
    <mergeCell ref="C3:C4"/>
    <mergeCell ref="D3:F3"/>
    <mergeCell ref="B5:B9"/>
    <mergeCell ref="A5:A9"/>
    <mergeCell ref="G5:G10"/>
    <mergeCell ref="G11:G13"/>
  </mergeCells>
  <printOptions horizontalCentered="1"/>
  <pageMargins left="0.25" right="0.25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Большакова Ольга Николаевна</dc:creator>
  <cp:lastModifiedBy>Березецкая Юлия Николаевна</cp:lastModifiedBy>
  <cp:lastPrinted>2020-12-17T06:23:34Z</cp:lastPrinted>
  <dcterms:created xsi:type="dcterms:W3CDTF">2020-12-02T11:41:23Z</dcterms:created>
  <dcterms:modified xsi:type="dcterms:W3CDTF">2023-05-22T16:03:38Z</dcterms:modified>
</cp:coreProperties>
</file>