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26355" windowHeight="11820" activeTab="4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calcPr calcId="145621"/>
</workbook>
</file>

<file path=xl/calcChain.xml><?xml version="1.0" encoding="utf-8"?>
<calcChain xmlns="http://schemas.openxmlformats.org/spreadsheetml/2006/main">
  <c r="I11" i="4" l="1"/>
</calcChain>
</file>

<file path=xl/sharedStrings.xml><?xml version="1.0" encoding="utf-8"?>
<sst xmlns="http://schemas.openxmlformats.org/spreadsheetml/2006/main" count="389" uniqueCount="124">
  <si>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</si>
  <si>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</si>
  <si>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</si>
  <si>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</si>
  <si>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</si>
  <si>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</si>
  <si>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</si>
  <si>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</si>
  <si>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</si>
  <si>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</si>
  <si>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</si>
  <si>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</si>
  <si>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</si>
  <si>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</si>
  <si>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</si>
  <si>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</si>
  <si>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</si>
  <si>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</si>
  <si>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</si>
  <si>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</si>
  <si>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</si>
  <si>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</si>
  <si>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</si>
  <si>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</si>
  <si>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</si>
  <si>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</si>
  <si>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</si>
  <si>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</si>
  <si>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</si>
  <si>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</si>
  <si>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</si>
  <si>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</si>
  <si>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</si>
  <si>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</si>
  <si>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</si>
  <si>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</si>
  <si>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</si>
  <si>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Социальная активность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</si>
  <si>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</si>
  <si>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</si>
  <si>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</si>
  <si>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</si>
  <si>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</si>
  <si>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</si>
  <si>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</si>
  <si>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</si>
  <si>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</si>
  <si>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</si>
  <si>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</si>
  <si>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</si>
  <si>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</si>
  <si>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</si>
  <si>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</si>
  <si>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</si>
  <si>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</si>
  <si>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</si>
  <si>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 xml:space="preserve"> - </t>
  </si>
  <si>
    <t>"Творческие люди"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</si>
  <si>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</si>
  <si>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</si>
  <si>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>Михалев Владлен Геннадьевич -заместитель Главы Нефтеюганского района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</si>
  <si>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исполнитель - администрация гп.Пойковский</t>
  </si>
  <si>
    <t>1.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</si>
  <si>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2.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</si>
  <si>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Национальный проект Российской Федерации «Образование»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</si>
  <si>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процент</t>
  </si>
  <si>
    <t>1. Численность обучающихся, вовлеченных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образования, млн. человек накопительным итогом</t>
  </si>
  <si>
    <t>2.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 чел.</t>
  </si>
  <si>
    <t>3. Доля молодёжи, задействованной в мероприятиях по вовлечению в творческую деятельность, от общего числа молодёжи в муниципалитете,  %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</si>
  <si>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</si>
  <si>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-Чокан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Заруднева Анастасия Сергеевна.</t>
  </si>
  <si>
    <t>Михалев Владлен Геннадьевич - заместительглавы Нефтеюганского района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</si>
  <si>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</si>
  <si>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</si>
  <si>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Малиновская О.С. - начальник отдела по делам молодежи департамента образования и молодежной политики Нефтеюганского района</t>
  </si>
  <si>
    <t xml:space="preserve">Кривуля А.Н. - заместитель директора департамента образования и молодежной политики Нефтеюганского района,                           Кофанова О.А. -аместитель директора департамента образования и молодежной политики Нефтеюганского района          </t>
  </si>
  <si>
    <t>"Финансовая поддержка семей при рождении детей"</t>
  </si>
  <si>
    <t>Суммарный коэффициент рождаемости</t>
  </si>
  <si>
    <t>Венедиктов К.В. - заместитель директора МКУ "Управление по обеспечению деятельности учреждений культуры и спорта"</t>
  </si>
  <si>
    <t xml:space="preserve">Кушнер Л.Я. -  главный специалист комитета по культуре </t>
  </si>
  <si>
    <t>Целевое значение на 2021 год</t>
  </si>
  <si>
    <t>План на 2021 год
(таблица 4) тыс.руб.</t>
  </si>
  <si>
    <t>План на 2021 год
(таблица 4), тыс.руб.</t>
  </si>
  <si>
    <t>План на 2021 год
(таблица 4)   тыс.руб.</t>
  </si>
  <si>
    <t>План на 2021 год
(таблица 4)           тыс.руб.</t>
  </si>
  <si>
    <t>51.4</t>
  </si>
  <si>
    <t>План на 2021 год
(таблица 4)</t>
  </si>
  <si>
    <t>0,0048</t>
  </si>
  <si>
    <t>0,000</t>
  </si>
  <si>
    <t xml:space="preserve">Приобретение жилых помещений, выплата выкупной стоимости за изымаемое жилое помещение планируется после подписания соглашения о предоставлении субсидии местному бюджету из бюджета Ханты-Мансийского автономного округа – Югры.
</t>
  </si>
  <si>
    <t>0</t>
  </si>
  <si>
    <r>
      <t xml:space="preserve">Доступность дошкольного образования для детей данной категории составляет 100%.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</t>
    </r>
  </si>
  <si>
    <t xml:space="preserve">Доступность дошкольного образования для детей данной категории составляет 100%.
</t>
  </si>
  <si>
    <t>Охват программами дополнительного образования составил 94,3 %.</t>
  </si>
  <si>
    <t xml:space="preserve">Показатель по охвату дополнительными общеобразовательными программами естественнонаучной и технической направленностей выполнен.                                                                          </t>
  </si>
  <si>
    <t>"Содействие занятости женщин - создание условий дошкольного образования для детей в возрасте до трех лет"</t>
  </si>
  <si>
    <t xml:space="preserve">                92,7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</si>
  <si>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март 2021 года</t>
  </si>
  <si>
    <t>Исполнение на 01.04.2021</t>
  </si>
  <si>
    <t>Исполнено на 
01.04.2021</t>
  </si>
  <si>
    <t xml:space="preserve">      Исполнение на 
01.04.2021</t>
  </si>
  <si>
    <t xml:space="preserve">Исполнено на 01.04.2021
</t>
  </si>
  <si>
    <t>Исполнено на 01.04.2021</t>
  </si>
  <si>
    <t xml:space="preserve"> Количество специалистов сферы культуры, повысивших квалификацию на на базе Центров непрерывного образования и повышения квалификации творческих и управленческих кадров в сфере культуры, человек (нарастающим итогом) 
</t>
  </si>
  <si>
    <t>27</t>
  </si>
  <si>
    <t>15</t>
  </si>
  <si>
    <t>3. Доступность дошкольного образования для детей в возрасте от полутора до трех лет, (%)</t>
  </si>
  <si>
    <t xml:space="preserve">Разработан план мероприятий (дорожная карта) по реализации проекта благоустройства общественной территории "Сквер Победы" в сп.Сентябрьский, планируемый к реализации в 2021 году. Муниципальный контракт заключен 28.10.2020 на сумму             7 782,7 тыс.рублей по выполнению работ по благоустройству общественной территории «Сквер Победы» сп.Сентябрьский с ООО «Первая строительная компания», г.Нижневартовск. Согласно контракту срок выполнения работ: с 01.05.2021 года по 30.07.2021 года.
</t>
  </si>
  <si>
    <t xml:space="preserve">В период с 29.01.2021 по 28.02.2021 были проведены общественные обсуждения проекта «Благоустройство общественной территорий «Зеленый остров» с.п.Куть-Ях» (на портале «Открытый регион - Югра»).
По результатам обсуждения проекта, число граждан, принявших участие в обсуждении составило 471  человек (численность населения 2027 человек).
</t>
  </si>
  <si>
    <t>В поселениях Нефтеюганского района прошла "Лыжня России ХХХIХ".  Приняли участие 314 человек.</t>
  </si>
  <si>
    <t>Строительная готовность объекта «Детский сад на 120 мест в                       п. Сингапай» -  60% (на 01.04.2021). Ввод объекта в эксплуатацию планируется обеспечить в срок до 01.08.2021.</t>
  </si>
  <si>
    <t>18 педагогических работников Нефтеюганского района начали обучение в цифровой форме.</t>
  </si>
  <si>
    <t>Соглашение о предоставлении субсидии местному бюджету из бюджета Ханты-Мансийского автономного округа – Югры от 23.01.2021 № МСП 2021 - 17.
Ведется работа по внесению изменений в постановление администрации от 24.04.2015 № 884-па-нпа "Об утверждении порядков предоставления субсидий субъектам малого и среднего предпринимательства и грантов в форме субсидий начинающим предпринимателям Нефтеюганского района", на основании ПП РФ от 18.09.2020 N 1492 (ред. от 30.12.2020) "Об общих требованиях к нормативным правовым актам, муниципальным правовым актам, регулирующим предоставление субсидий, в том числе грантов в форме субсидий, юридическим лицам, индивидуальным предпринимателям, а также физическим лицам - производителям товаров, работ, услуг, и о признании утратившими силу некоторых актов Правительства Российской Федерации и отдельных положений некоторых актов Правительства Российской Федерации" (с изм. и доп., вступ. в силу с 06.01.2021).</t>
  </si>
  <si>
    <t>По состоянию на 29.03.2021 года по региональному проекту мероприятий не проводилось.</t>
  </si>
  <si>
    <t>Суммарный коэффициент рождаемости за 2020 год будет расчитан в апреле 2021 года, после получения демографических показателей по данным государственной статистики.</t>
  </si>
  <si>
    <t>Согласно письма Минпросвещения от 11.09.2020 № ГД-1452/04 "О реализации федерального проекта "Цифровая образовательная среда" рекомендовано по показателям учитывать данные по использованию не только государственных, но и иных информационных систем и ресурсов. Все школы района имеют доступ к отдельным элементам федеральной информационно-сервисной платформы цифровой образовательной среды (ООО "Яндекс", ООО "Учи.ру", ООО "ЯКласс" и другие). На основании письма департамента образования и молодежной политики Ханты-Мансийского автономного округа – Югры от 30.12.2020 №10-исх-13453 показатели достигнуты 100% в декабре 2020 года.</t>
  </si>
  <si>
    <t>В марте 2021 года юнармейский отряд «Медведь» НРМОБУ «Сингапайская СОШ» занял I  место по итогам участия в региональном этапе Всероссийской военно-спортивной игре «Победа». 
С целью развития Российского движения школьников в муниципалитете в результате нескольких конкурсных этапов  создан Совет учащихся Нефтеюганского района при департаменте образования и молодёжной политики. 
Поисковый отряд «Красноармеец» сп.Каркатеевы занял I место среди поисковых отрядов Уральского федерального округа.
В рамках грантового конкурса «Конкурс молодежных инициатив» для молодежи  в возрасте  от 14 до 35  лет  подано 27 проектов, грантовую поддержку департамента получили    13 проектов, 2 проекта были включены в качестве  районных мероприятий в подпрограмму 2 «Молодежь Нефтеюганского района муниципальные програмы «Образование 21 века», 3 проекта  получили финансовую поддержку от депутатов окружной и Тюменской дум. 
В конце марта 2021 года в онлайн  формате состоялся районный слет участников «Российского движения школьников». Программа слета предусматривала обучение по актуальным направлениям всероссийского движения, участие в мероприятии приняли более 100 школьников.</t>
  </si>
  <si>
    <t xml:space="preserve">В 2021 году в Нефтеюганском районе, планируется ввести 0,032430 млн. кв. м. жилья.                                                                                                                                                                                                                                                                                                                                                               Введено в эксплуатацию 0,004566 млн.кв.м.жилья в том числе:
- многоквартирные жилые дома – 0,002631 млн.кв.м. (1 МКД)
- индивидуальные жилые дома – 0,001935 млн.кв.м. (23 дома).
</t>
  </si>
  <si>
    <t>Мероприятия по уборке береговой линии будут проводиться с мая по сентябрь 2021 года.</t>
  </si>
  <si>
    <t xml:space="preserve">Приступили к обучению в Санкт–Петербургском государственном институте культуры (СПбГИК)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 человек, из них: 6 человек НР БУ "ТО "Культура", 4 человека НР "Межпоселенческая библиотека",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человек НР МБУ ДО "ДШИ",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человек НР МБУ ДО "ДМШ". </t>
  </si>
  <si>
    <t>В 2021 году запланирован к созданию Центр образования цифрового и гуманитарного профилей «Точка роста» в Куть-Яхской СОШ.                                                                                                                                                                                                                                                                        В летний период в рамках выделенного финансирования пройдут ремонтные работы по обустройству помещений с использованием фирменного стиля, будет закуплено необходимое оборудование. Плановые показатели на 2021 год будут откорректированы ДОиМП ХМАО-Югры.</t>
  </si>
  <si>
    <t>Мероприятия начинаются в апреле 2021 года.</t>
  </si>
  <si>
    <t>20-21 марта 2021 года состоялся муниципальный молодежный образовательный Форум «М.И.Р. молодых». Участниками мероприятия стали  делегации работающей молодежи в возрасте от                                                                                                                                             18 до 35 лет из всех поселений Нефтеюганского района. Общее количество участников составило 65 человек. Форум является тематическим и проводится по следующим направлениям:                                                                                                                                               «МИР творческий», «МИР лидерский»,                                                                               «МИР молодежный», «МИР медийный»,                                                                                                                                                                                                                                                                                               «МИР безопасный». В рамках форума был организован показ спектакля «Слепые».
Пять  представителей молодежи в марте 2021 года приняли участие в окружном молодежном форуме-фестивале «МосТы».</t>
  </si>
  <si>
    <t xml:space="preserve"> Волонтеры Победы Нефтеюганского района в марте 2021 года приняли участие в акции                                                                                                                                                                                                                                                                                                                                                                      «8 причин приехать в Нефтеюганский район/Крым». В акции приняли участие  около         30 человек, количество просмотров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более 1000.
 В рамках молодежного муниципального образовательного форума «МИР молодых» состоялась площадка «МИР безопасный», в рамках которой была создана команда молодежи, желающих стать частью движения. В марте  добровольцы района приняли участие в акции                                                                                                                                                                                                                                                                                             «Час Земли», участники - 30 человек.
Три волонтера муниципалитета подготовили статьи  и стали участниками  X научно-практической интернет-конференции «Бережливое добровольчество в Югре, которая состоялась  в конце марта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</si>
</sst>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00\ _₽_-;\-* #,##0.000000\ _₽_-;_-* &quot;-&quot;??\ _₽_-;_-@_-"/>
    <numFmt numFmtId="169" formatCode="000000"/>
    <numFmt numFmtId="170" formatCode="#,##0.000_ ;\-#,##0.000\ "/>
    <numFmt numFmtId="171" formatCode="#,##0.00_ ;\-#,##0.00\ "/>
    <numFmt numFmtId="172" formatCode="#,##0.00\ _₽"/>
    <numFmt numFmtId="173" formatCode="0.000"/>
    <numFmt numFmtId="174" formatCode="#,##0\ _₽"/>
    <numFmt numFmtId="175" formatCode="0.0000"/>
    <numFmt numFmtId="176" formatCode="0.0"/>
    <numFmt numFmtId="177" formatCode="#,##0.0_ ;\-#,##0.0\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8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2" fillId="0" borderId="7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43" fontId="5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43" fontId="8" fillId="0" borderId="7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1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3" fontId="2" fillId="0" borderId="0" xfId="0" applyNumberFormat="1" applyFont="1" applyFill="1"/>
    <xf numFmtId="43" fontId="11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43" fontId="8" fillId="0" borderId="6" xfId="0" applyNumberFormat="1" applyFont="1" applyFill="1" applyBorder="1" applyAlignment="1">
      <alignment horizontal="center" vertical="top" wrapText="1"/>
    </xf>
    <xf numFmtId="167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/>
    <xf numFmtId="0" fontId="14" fillId="0" borderId="0" xfId="0" applyFont="1" applyAlignment="1"/>
    <xf numFmtId="1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 wrapText="1"/>
    </xf>
    <xf numFmtId="1" fontId="8" fillId="0" borderId="7" xfId="2" applyNumberFormat="1" applyFont="1" applyFill="1" applyBorder="1" applyAlignment="1">
      <alignment horizontal="center" vertical="top" wrapText="1"/>
    </xf>
    <xf numFmtId="43" fontId="8" fillId="0" borderId="7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/>
    </xf>
    <xf numFmtId="171" fontId="5" fillId="2" borderId="1" xfId="0" applyNumberFormat="1" applyFont="1" applyFill="1" applyBorder="1" applyAlignment="1">
      <alignment horizontal="center" vertical="top"/>
    </xf>
    <xf numFmtId="166" fontId="5" fillId="0" borderId="6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/>
    </xf>
    <xf numFmtId="168" fontId="5" fillId="0" borderId="1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76" fontId="8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9" fontId="2" fillId="0" borderId="5" xfId="0" applyNumberFormat="1" applyFont="1" applyFill="1" applyBorder="1" applyAlignment="1">
      <alignment horizontal="center" vertical="top" wrapText="1"/>
    </xf>
    <xf numFmtId="169" fontId="2" fillId="0" borderId="11" xfId="0" applyNumberFormat="1" applyFont="1" applyFill="1" applyBorder="1" applyAlignment="1">
      <alignment horizontal="center" vertical="top" wrapText="1"/>
    </xf>
    <xf numFmtId="169" fontId="2" fillId="0" borderId="6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4" fillId="0" borderId="11" xfId="0" applyNumberFormat="1" applyFont="1" applyFill="1" applyBorder="1" applyAlignment="1">
      <alignment horizontal="center" vertical="top" wrapText="1"/>
    </xf>
    <xf numFmtId="43" fontId="4" fillId="0" borderId="6" xfId="0" applyNumberFormat="1" applyFont="1" applyFill="1" applyBorder="1" applyAlignment="1">
      <alignment horizontal="center" vertical="top" wrapText="1"/>
    </xf>
    <xf numFmtId="170" fontId="4" fillId="0" borderId="5" xfId="0" applyNumberFormat="1" applyFont="1" applyFill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center" vertical="top" wrapText="1"/>
    </xf>
    <xf numFmtId="170" fontId="4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9" fontId="4" fillId="0" borderId="1" xfId="0" applyNumberFormat="1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 vertical="top" wrapText="1"/>
    </xf>
    <xf numFmtId="166" fontId="2" fillId="2" borderId="11" xfId="0" applyNumberFormat="1" applyFont="1" applyFill="1" applyBorder="1" applyAlignment="1">
      <alignment horizontal="center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6" fontId="2" fillId="0" borderId="5" xfId="0" applyNumberFormat="1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5" fillId="0" borderId="11" xfId="0" applyNumberFormat="1" applyFont="1" applyFill="1" applyBorder="1" applyAlignment="1">
      <alignment horizontal="center" vertical="top" wrapText="1"/>
    </xf>
    <xf numFmtId="43" fontId="5" fillId="0" borderId="16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173" fontId="2" fillId="0" borderId="5" xfId="0" applyNumberFormat="1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center" vertical="top" wrapText="1"/>
    </xf>
    <xf numFmtId="173" fontId="2" fillId="0" borderId="6" xfId="0" applyNumberFormat="1" applyFont="1" applyFill="1" applyBorder="1" applyAlignment="1">
      <alignment horizontal="center" vertical="top" wrapText="1"/>
    </xf>
    <xf numFmtId="173" fontId="2" fillId="0" borderId="4" xfId="0" applyNumberFormat="1" applyFont="1" applyFill="1" applyBorder="1" applyAlignment="1">
      <alignment horizontal="center" vertical="top" wrapText="1"/>
    </xf>
    <xf numFmtId="173" fontId="2" fillId="0" borderId="18" xfId="0" applyNumberFormat="1" applyFont="1" applyFill="1" applyBorder="1" applyAlignment="1">
      <alignment horizontal="center" vertical="top" wrapText="1"/>
    </xf>
    <xf numFmtId="173" fontId="2" fillId="0" borderId="2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top" wrapText="1"/>
    </xf>
    <xf numFmtId="172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76" fontId="8" fillId="0" borderId="1" xfId="0" applyNumberFormat="1" applyFont="1" applyFill="1" applyBorder="1" applyAlignment="1">
      <alignment horizontal="center" vertical="top" wrapText="1"/>
    </xf>
    <xf numFmtId="168" fontId="5" fillId="0" borderId="5" xfId="0" applyNumberFormat="1" applyFont="1" applyFill="1" applyBorder="1" applyAlignment="1">
      <alignment horizontal="center" vertical="top"/>
    </xf>
    <xf numFmtId="168" fontId="5" fillId="0" borderId="6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6" fontId="5" fillId="0" borderId="5" xfId="0" applyNumberFormat="1" applyFont="1" applyFill="1" applyBorder="1" applyAlignment="1">
      <alignment horizontal="center" vertical="top"/>
    </xf>
    <xf numFmtId="166" fontId="5" fillId="0" borderId="11" xfId="0" applyNumberFormat="1" applyFont="1" applyFill="1" applyBorder="1" applyAlignment="1">
      <alignment horizontal="center" vertical="top"/>
    </xf>
    <xf numFmtId="166" fontId="5" fillId="0" borderId="6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6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175" fontId="5" fillId="2" borderId="5" xfId="0" applyNumberFormat="1" applyFont="1" applyFill="1" applyBorder="1" applyAlignment="1">
      <alignment horizontal="center" vertical="top"/>
    </xf>
    <xf numFmtId="175" fontId="5" fillId="2" borderId="11" xfId="0" applyNumberFormat="1" applyFont="1" applyFill="1" applyBorder="1" applyAlignment="1">
      <alignment horizontal="center" vertical="top"/>
    </xf>
    <xf numFmtId="175" fontId="5" fillId="2" borderId="6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173" fontId="5" fillId="0" borderId="5" xfId="0" applyNumberFormat="1" applyFont="1" applyFill="1" applyBorder="1" applyAlignment="1">
      <alignment horizontal="center" vertical="top"/>
    </xf>
    <xf numFmtId="173" fontId="5" fillId="0" borderId="11" xfId="0" applyNumberFormat="1" applyFont="1" applyFill="1" applyBorder="1" applyAlignment="1">
      <alignment horizontal="center" vertical="top"/>
    </xf>
    <xf numFmtId="173" fontId="5" fillId="0" borderId="6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Layout" zoomScale="64" zoomScaleNormal="100" zoomScaleSheetLayoutView="64" zoomScalePageLayoutView="64" workbookViewId="0">
      <selection activeCell="K7" sqref="K7:K11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42.5703125" customWidth="1"/>
    <col min="11" max="11" width="35" customWidth="1"/>
    <col min="12" max="12" width="43.140625" customWidth="1"/>
  </cols>
  <sheetData>
    <row r="1" spans="1:12" ht="44.25" customHeight="1" x14ac:dyDescent="0.25">
      <c r="A1" s="124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.75" x14ac:dyDescent="0.25">
      <c r="A2" s="44"/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47.25" customHeight="1" x14ac:dyDescent="0.25">
      <c r="A3" s="124" t="s">
        <v>0</v>
      </c>
      <c r="B3" s="124" t="s">
        <v>1</v>
      </c>
      <c r="C3" s="124" t="s">
        <v>2</v>
      </c>
      <c r="D3" s="124"/>
      <c r="E3" s="124"/>
      <c r="F3" s="124" t="s">
        <v>3</v>
      </c>
      <c r="G3" s="124" t="s">
        <v>4</v>
      </c>
      <c r="H3" s="124"/>
      <c r="I3" s="124"/>
      <c r="J3" s="124" t="s">
        <v>5</v>
      </c>
      <c r="K3" s="124" t="s">
        <v>6</v>
      </c>
      <c r="L3" s="124" t="s">
        <v>7</v>
      </c>
    </row>
    <row r="4" spans="1:12" ht="90.75" customHeight="1" x14ac:dyDescent="0.25">
      <c r="A4" s="124"/>
      <c r="B4" s="124"/>
      <c r="C4" s="41" t="s">
        <v>8</v>
      </c>
      <c r="D4" s="41" t="s">
        <v>80</v>
      </c>
      <c r="E4" s="41" t="s">
        <v>98</v>
      </c>
      <c r="F4" s="124"/>
      <c r="G4" s="41" t="s">
        <v>81</v>
      </c>
      <c r="H4" s="41" t="s">
        <v>99</v>
      </c>
      <c r="I4" s="41" t="s">
        <v>9</v>
      </c>
      <c r="J4" s="124"/>
      <c r="K4" s="124"/>
      <c r="L4" s="124"/>
    </row>
    <row r="5" spans="1:12" ht="20.25" x14ac:dyDescent="0.25">
      <c r="A5" s="38">
        <v>1</v>
      </c>
      <c r="B5" s="38">
        <v>2</v>
      </c>
      <c r="C5" s="38">
        <v>4</v>
      </c>
      <c r="D5" s="38">
        <v>5</v>
      </c>
      <c r="E5" s="38">
        <v>6</v>
      </c>
      <c r="F5" s="38"/>
      <c r="G5" s="38">
        <v>7</v>
      </c>
      <c r="H5" s="38">
        <v>8</v>
      </c>
      <c r="I5" s="38">
        <v>9</v>
      </c>
      <c r="J5" s="38"/>
      <c r="K5" s="38">
        <v>10</v>
      </c>
      <c r="L5" s="38">
        <v>11</v>
      </c>
    </row>
    <row r="6" spans="1:12" ht="27" customHeight="1" thickBot="1" x14ac:dyDescent="0.3">
      <c r="A6" s="124" t="s">
        <v>10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32.25" customHeight="1" x14ac:dyDescent="0.25">
      <c r="A7" s="125">
        <v>1</v>
      </c>
      <c r="B7" s="126" t="s">
        <v>16</v>
      </c>
      <c r="C7" s="129" t="s">
        <v>23</v>
      </c>
      <c r="D7" s="130">
        <v>7</v>
      </c>
      <c r="E7" s="131">
        <v>0</v>
      </c>
      <c r="F7" s="8" t="s">
        <v>11</v>
      </c>
      <c r="G7" s="37" t="s">
        <v>39</v>
      </c>
      <c r="H7" s="33" t="s">
        <v>39</v>
      </c>
      <c r="I7" s="33" t="s">
        <v>39</v>
      </c>
      <c r="J7" s="136" t="s">
        <v>118</v>
      </c>
      <c r="K7" s="130" t="s">
        <v>69</v>
      </c>
      <c r="L7" s="132" t="s">
        <v>70</v>
      </c>
    </row>
    <row r="8" spans="1:12" ht="51.75" customHeight="1" x14ac:dyDescent="0.25">
      <c r="A8" s="125"/>
      <c r="B8" s="127"/>
      <c r="C8" s="129"/>
      <c r="D8" s="130"/>
      <c r="E8" s="131"/>
      <c r="F8" s="36" t="s">
        <v>12</v>
      </c>
      <c r="G8" s="35" t="s">
        <v>39</v>
      </c>
      <c r="H8" s="33" t="s">
        <v>39</v>
      </c>
      <c r="I8" s="33" t="s">
        <v>39</v>
      </c>
      <c r="J8" s="137"/>
      <c r="K8" s="130"/>
      <c r="L8" s="132"/>
    </row>
    <row r="9" spans="1:12" ht="69" customHeight="1" x14ac:dyDescent="0.25">
      <c r="A9" s="125"/>
      <c r="B9" s="127"/>
      <c r="C9" s="129"/>
      <c r="D9" s="130"/>
      <c r="E9" s="131"/>
      <c r="F9" s="36" t="s">
        <v>13</v>
      </c>
      <c r="G9" s="35" t="s">
        <v>39</v>
      </c>
      <c r="H9" s="33" t="s">
        <v>39</v>
      </c>
      <c r="I9" s="33" t="s">
        <v>39</v>
      </c>
      <c r="J9" s="137"/>
      <c r="K9" s="130"/>
      <c r="L9" s="132"/>
    </row>
    <row r="10" spans="1:12" ht="54.75" customHeight="1" x14ac:dyDescent="0.25">
      <c r="A10" s="125"/>
      <c r="B10" s="127"/>
      <c r="C10" s="133" t="s">
        <v>24</v>
      </c>
      <c r="D10" s="134">
        <v>1.2150000000000001</v>
      </c>
      <c r="E10" s="135">
        <v>0.88500000000000001</v>
      </c>
      <c r="F10" s="36" t="s">
        <v>14</v>
      </c>
      <c r="G10" s="35" t="s">
        <v>39</v>
      </c>
      <c r="H10" s="37" t="s">
        <v>39</v>
      </c>
      <c r="I10" s="37" t="s">
        <v>39</v>
      </c>
      <c r="J10" s="137"/>
      <c r="K10" s="130"/>
      <c r="L10" s="132"/>
    </row>
    <row r="11" spans="1:12" ht="128.25" customHeight="1" thickBot="1" x14ac:dyDescent="0.3">
      <c r="A11" s="125"/>
      <c r="B11" s="128"/>
      <c r="C11" s="133"/>
      <c r="D11" s="134"/>
      <c r="E11" s="135"/>
      <c r="F11" s="36" t="s">
        <v>15</v>
      </c>
      <c r="G11" s="40" t="s">
        <v>39</v>
      </c>
      <c r="H11" s="37" t="s">
        <v>39</v>
      </c>
      <c r="I11" s="37" t="s">
        <v>39</v>
      </c>
      <c r="J11" s="138"/>
      <c r="K11" s="130"/>
      <c r="L11" s="132"/>
    </row>
  </sheetData>
  <mergeCells count="21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C7:C9"/>
    <mergeCell ref="D7:D9"/>
    <mergeCell ref="E7:E9"/>
    <mergeCell ref="K7:K11"/>
    <mergeCell ref="L7:L11"/>
    <mergeCell ref="C10:C11"/>
    <mergeCell ref="D10:D11"/>
    <mergeCell ref="E10:E11"/>
    <mergeCell ref="J7:J11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zoomScale="57" zoomScaleNormal="57" zoomScalePageLayoutView="64" workbookViewId="0">
      <selection activeCell="E9" sqref="E9:E10"/>
    </sheetView>
  </sheetViews>
  <sheetFormatPr defaultColWidth="9.140625" defaultRowHeight="15.75" x14ac:dyDescent="0.25"/>
  <cols>
    <col min="1" max="1" width="8" style="2" customWidth="1"/>
    <col min="2" max="2" width="23.5703125" style="1" customWidth="1"/>
    <col min="3" max="3" width="31.42578125" style="2" customWidth="1"/>
    <col min="4" max="4" width="18.7109375" style="2" customWidth="1"/>
    <col min="5" max="5" width="20.5703125" style="2" customWidth="1"/>
    <col min="6" max="6" width="27.140625" style="2" customWidth="1"/>
    <col min="7" max="7" width="24.28515625" style="2" customWidth="1"/>
    <col min="8" max="8" width="19" style="2" customWidth="1"/>
    <col min="9" max="9" width="20.7109375" style="2" customWidth="1"/>
    <col min="10" max="10" width="48" style="2" customWidth="1"/>
    <col min="11" max="11" width="33" style="2" customWidth="1"/>
    <col min="12" max="12" width="39" style="2" customWidth="1"/>
    <col min="13" max="16384" width="9.140625" style="4"/>
  </cols>
  <sheetData>
    <row r="1" spans="1:12" ht="44.25" customHeight="1" x14ac:dyDescent="0.25">
      <c r="A1" s="124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36" customHeight="1" x14ac:dyDescent="0.25">
      <c r="A2" s="124" t="s">
        <v>0</v>
      </c>
      <c r="B2" s="124" t="s">
        <v>1</v>
      </c>
      <c r="C2" s="124" t="s">
        <v>2</v>
      </c>
      <c r="D2" s="124"/>
      <c r="E2" s="124"/>
      <c r="F2" s="124" t="s">
        <v>3</v>
      </c>
      <c r="G2" s="124" t="s">
        <v>4</v>
      </c>
      <c r="H2" s="124"/>
      <c r="I2" s="124"/>
      <c r="J2" s="124" t="s">
        <v>5</v>
      </c>
      <c r="K2" s="124" t="s">
        <v>6</v>
      </c>
      <c r="L2" s="161" t="s">
        <v>7</v>
      </c>
    </row>
    <row r="3" spans="1:12" ht="91.5" customHeight="1" x14ac:dyDescent="0.25">
      <c r="A3" s="124"/>
      <c r="B3" s="124"/>
      <c r="C3" s="38" t="s">
        <v>8</v>
      </c>
      <c r="D3" s="38" t="s">
        <v>80</v>
      </c>
      <c r="E3" s="38" t="s">
        <v>100</v>
      </c>
      <c r="F3" s="124"/>
      <c r="G3" s="41" t="s">
        <v>82</v>
      </c>
      <c r="H3" s="41" t="s">
        <v>99</v>
      </c>
      <c r="I3" s="41" t="s">
        <v>9</v>
      </c>
      <c r="J3" s="124"/>
      <c r="K3" s="124"/>
      <c r="L3" s="161"/>
    </row>
    <row r="4" spans="1:12" ht="20.25" x14ac:dyDescent="0.25">
      <c r="A4" s="19">
        <v>1</v>
      </c>
      <c r="B4" s="19">
        <v>2</v>
      </c>
      <c r="C4" s="38">
        <v>4</v>
      </c>
      <c r="D4" s="38">
        <v>5</v>
      </c>
      <c r="E4" s="38">
        <v>6</v>
      </c>
      <c r="F4" s="38"/>
      <c r="G4" s="38">
        <v>7</v>
      </c>
      <c r="H4" s="38">
        <v>8</v>
      </c>
      <c r="I4" s="38">
        <v>9</v>
      </c>
      <c r="J4" s="38"/>
      <c r="K4" s="38">
        <v>10</v>
      </c>
      <c r="L4" s="39">
        <v>11</v>
      </c>
    </row>
    <row r="5" spans="1:12" ht="27.75" customHeight="1" x14ac:dyDescent="0.25">
      <c r="A5" s="124" t="s">
        <v>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29.25" customHeight="1" x14ac:dyDescent="0.25">
      <c r="A6" s="125">
        <v>1</v>
      </c>
      <c r="B6" s="125" t="s">
        <v>51</v>
      </c>
      <c r="C6" s="163" t="s">
        <v>54</v>
      </c>
      <c r="D6" s="130">
        <v>15</v>
      </c>
      <c r="E6" s="164">
        <v>23</v>
      </c>
      <c r="F6" s="6" t="s">
        <v>11</v>
      </c>
      <c r="G6" s="12">
        <v>9331</v>
      </c>
      <c r="H6" s="93">
        <v>0</v>
      </c>
      <c r="I6" s="93">
        <v>0</v>
      </c>
      <c r="J6" s="165" t="s">
        <v>108</v>
      </c>
      <c r="K6" s="130" t="s">
        <v>53</v>
      </c>
      <c r="L6" s="130" t="s">
        <v>61</v>
      </c>
    </row>
    <row r="7" spans="1:12" ht="48.75" customHeight="1" x14ac:dyDescent="0.25">
      <c r="A7" s="125"/>
      <c r="B7" s="125"/>
      <c r="C7" s="163"/>
      <c r="D7" s="130"/>
      <c r="E7" s="164"/>
      <c r="F7" s="49" t="s">
        <v>12</v>
      </c>
      <c r="G7" s="94">
        <v>2383.5</v>
      </c>
      <c r="H7" s="93">
        <v>0</v>
      </c>
      <c r="I7" s="93">
        <v>0</v>
      </c>
      <c r="J7" s="166"/>
      <c r="K7" s="130"/>
      <c r="L7" s="130"/>
    </row>
    <row r="8" spans="1:12" ht="230.25" customHeight="1" x14ac:dyDescent="0.25">
      <c r="A8" s="125"/>
      <c r="B8" s="125"/>
      <c r="C8" s="163"/>
      <c r="D8" s="130"/>
      <c r="E8" s="164"/>
      <c r="F8" s="49" t="s">
        <v>13</v>
      </c>
      <c r="G8" s="80">
        <v>3728</v>
      </c>
      <c r="H8" s="93">
        <v>0</v>
      </c>
      <c r="I8" s="93">
        <v>0</v>
      </c>
      <c r="J8" s="167"/>
      <c r="K8" s="130"/>
      <c r="L8" s="130"/>
    </row>
    <row r="9" spans="1:12" ht="48" customHeight="1" x14ac:dyDescent="0.25">
      <c r="A9" s="125"/>
      <c r="B9" s="125"/>
      <c r="C9" s="133" t="s">
        <v>22</v>
      </c>
      <c r="D9" s="162">
        <v>1</v>
      </c>
      <c r="E9" s="135">
        <v>0</v>
      </c>
      <c r="F9" s="49" t="s">
        <v>14</v>
      </c>
      <c r="G9" s="94">
        <v>3219.5</v>
      </c>
      <c r="H9" s="93">
        <v>0</v>
      </c>
      <c r="I9" s="83">
        <v>0</v>
      </c>
      <c r="J9" s="168" t="s">
        <v>107</v>
      </c>
      <c r="K9" s="130"/>
      <c r="L9" s="130"/>
    </row>
    <row r="10" spans="1:12" ht="282.75" customHeight="1" x14ac:dyDescent="0.25">
      <c r="A10" s="125"/>
      <c r="B10" s="125"/>
      <c r="C10" s="133"/>
      <c r="D10" s="162"/>
      <c r="E10" s="135"/>
      <c r="F10" s="49" t="s">
        <v>15</v>
      </c>
      <c r="G10" s="51" t="s">
        <v>39</v>
      </c>
      <c r="H10" s="51" t="s">
        <v>39</v>
      </c>
      <c r="I10" s="83" t="s">
        <v>39</v>
      </c>
      <c r="J10" s="169"/>
      <c r="K10" s="130"/>
      <c r="L10" s="130"/>
    </row>
    <row r="11" spans="1:12" ht="29.25" customHeight="1" x14ac:dyDescent="0.25">
      <c r="A11" s="126">
        <v>2</v>
      </c>
      <c r="B11" s="146" t="s">
        <v>45</v>
      </c>
      <c r="C11" s="149" t="s">
        <v>52</v>
      </c>
      <c r="D11" s="152">
        <v>1.2E-2</v>
      </c>
      <c r="E11" s="155" t="s">
        <v>88</v>
      </c>
      <c r="F11" s="6" t="s">
        <v>11</v>
      </c>
      <c r="G11" s="11">
        <v>1449544.7685</v>
      </c>
      <c r="H11" s="102">
        <v>0</v>
      </c>
      <c r="I11" s="74">
        <v>0</v>
      </c>
      <c r="J11" s="143" t="s">
        <v>89</v>
      </c>
      <c r="K11" s="140" t="s">
        <v>48</v>
      </c>
      <c r="L11" s="140" t="s">
        <v>49</v>
      </c>
    </row>
    <row r="12" spans="1:12" ht="49.5" customHeight="1" x14ac:dyDescent="0.25">
      <c r="A12" s="127"/>
      <c r="B12" s="147"/>
      <c r="C12" s="150"/>
      <c r="D12" s="153"/>
      <c r="E12" s="137"/>
      <c r="F12" s="36" t="s">
        <v>12</v>
      </c>
      <c r="G12" s="33" t="s">
        <v>39</v>
      </c>
      <c r="H12" s="33" t="s">
        <v>39</v>
      </c>
      <c r="I12" s="34" t="s">
        <v>39</v>
      </c>
      <c r="J12" s="144"/>
      <c r="K12" s="141"/>
      <c r="L12" s="141"/>
    </row>
    <row r="13" spans="1:12" ht="66.75" customHeight="1" x14ac:dyDescent="0.25">
      <c r="A13" s="127"/>
      <c r="B13" s="147"/>
      <c r="C13" s="150"/>
      <c r="D13" s="153"/>
      <c r="E13" s="137"/>
      <c r="F13" s="36" t="s">
        <v>13</v>
      </c>
      <c r="G13" s="80">
        <v>698414.2</v>
      </c>
      <c r="H13" s="95">
        <v>0</v>
      </c>
      <c r="I13" s="79">
        <v>0</v>
      </c>
      <c r="J13" s="144"/>
      <c r="K13" s="141"/>
      <c r="L13" s="141"/>
    </row>
    <row r="14" spans="1:12" ht="45" customHeight="1" x14ac:dyDescent="0.25">
      <c r="A14" s="127"/>
      <c r="B14" s="147"/>
      <c r="C14" s="150"/>
      <c r="D14" s="153"/>
      <c r="E14" s="137"/>
      <c r="F14" s="96" t="s">
        <v>14</v>
      </c>
      <c r="G14" s="97">
        <v>86320.856180000002</v>
      </c>
      <c r="H14" s="99">
        <v>0</v>
      </c>
      <c r="I14" s="98">
        <v>0</v>
      </c>
      <c r="J14" s="144"/>
      <c r="K14" s="141"/>
      <c r="L14" s="141"/>
    </row>
    <row r="15" spans="1:12" ht="33" customHeight="1" x14ac:dyDescent="0.25">
      <c r="A15" s="128"/>
      <c r="B15" s="148"/>
      <c r="C15" s="151"/>
      <c r="D15" s="154"/>
      <c r="E15" s="156"/>
      <c r="F15" s="36" t="s">
        <v>15</v>
      </c>
      <c r="G15" s="51">
        <v>664809.71232000005</v>
      </c>
      <c r="H15" s="103">
        <v>0</v>
      </c>
      <c r="I15" s="103">
        <v>0</v>
      </c>
      <c r="J15" s="145"/>
      <c r="K15" s="142"/>
      <c r="L15" s="142"/>
    </row>
    <row r="16" spans="1:12" ht="27.75" customHeight="1" x14ac:dyDescent="0.25">
      <c r="A16" s="125">
        <v>3</v>
      </c>
      <c r="B16" s="146" t="s">
        <v>46</v>
      </c>
      <c r="C16" s="133" t="s">
        <v>47</v>
      </c>
      <c r="D16" s="160">
        <v>3.2000000000000001E-2</v>
      </c>
      <c r="E16" s="160">
        <v>5.0000000000000001E-3</v>
      </c>
      <c r="F16" s="6" t="s">
        <v>11</v>
      </c>
      <c r="G16" s="33" t="s">
        <v>39</v>
      </c>
      <c r="H16" s="33" t="s">
        <v>39</v>
      </c>
      <c r="I16" s="33" t="s">
        <v>39</v>
      </c>
      <c r="J16" s="159" t="s">
        <v>117</v>
      </c>
      <c r="K16" s="130" t="s">
        <v>48</v>
      </c>
      <c r="L16" s="130" t="s">
        <v>50</v>
      </c>
    </row>
    <row r="17" spans="1:12" ht="44.25" customHeight="1" x14ac:dyDescent="0.25">
      <c r="A17" s="125"/>
      <c r="B17" s="147"/>
      <c r="C17" s="133"/>
      <c r="D17" s="160"/>
      <c r="E17" s="160"/>
      <c r="F17" s="36" t="s">
        <v>12</v>
      </c>
      <c r="G17" s="33" t="s">
        <v>39</v>
      </c>
      <c r="H17" s="33" t="s">
        <v>39</v>
      </c>
      <c r="I17" s="33" t="s">
        <v>39</v>
      </c>
      <c r="J17" s="159"/>
      <c r="K17" s="130"/>
      <c r="L17" s="130"/>
    </row>
    <row r="18" spans="1:12" ht="43.5" customHeight="1" x14ac:dyDescent="0.25">
      <c r="A18" s="125"/>
      <c r="B18" s="147"/>
      <c r="C18" s="133"/>
      <c r="D18" s="160"/>
      <c r="E18" s="160"/>
      <c r="F18" s="36" t="s">
        <v>13</v>
      </c>
      <c r="G18" s="33" t="s">
        <v>39</v>
      </c>
      <c r="H18" s="33" t="s">
        <v>39</v>
      </c>
      <c r="I18" s="33" t="s">
        <v>39</v>
      </c>
      <c r="J18" s="159"/>
      <c r="K18" s="130"/>
      <c r="L18" s="130"/>
    </row>
    <row r="19" spans="1:12" ht="37.5" customHeight="1" x14ac:dyDescent="0.25">
      <c r="A19" s="125"/>
      <c r="B19" s="147"/>
      <c r="C19" s="133"/>
      <c r="D19" s="160"/>
      <c r="E19" s="160"/>
      <c r="F19" s="36" t="s">
        <v>14</v>
      </c>
      <c r="G19" s="33" t="s">
        <v>39</v>
      </c>
      <c r="H19" s="37" t="s">
        <v>39</v>
      </c>
      <c r="I19" s="37" t="s">
        <v>39</v>
      </c>
      <c r="J19" s="159"/>
      <c r="K19" s="130"/>
      <c r="L19" s="130"/>
    </row>
    <row r="20" spans="1:12" ht="49.5" customHeight="1" x14ac:dyDescent="0.25">
      <c r="A20" s="125"/>
      <c r="B20" s="148"/>
      <c r="C20" s="133"/>
      <c r="D20" s="160"/>
      <c r="E20" s="160"/>
      <c r="F20" s="36" t="s">
        <v>15</v>
      </c>
      <c r="G20" s="40" t="s">
        <v>39</v>
      </c>
      <c r="H20" s="37" t="s">
        <v>39</v>
      </c>
      <c r="I20" s="37" t="s">
        <v>39</v>
      </c>
      <c r="J20" s="159"/>
      <c r="K20" s="130"/>
      <c r="L20" s="130"/>
    </row>
    <row r="23" spans="1:12" x14ac:dyDescent="0.25">
      <c r="A23" s="157"/>
      <c r="B23" s="158"/>
      <c r="C23" s="158"/>
      <c r="D23" s="158"/>
      <c r="E23" s="158"/>
      <c r="F23" s="158"/>
      <c r="G23" s="158"/>
      <c r="H23" s="158"/>
      <c r="I23" s="158"/>
    </row>
    <row r="24" spans="1:12" x14ac:dyDescent="0.25">
      <c r="A24" s="158"/>
      <c r="B24" s="158"/>
      <c r="C24" s="158"/>
      <c r="D24" s="158"/>
      <c r="E24" s="158"/>
      <c r="F24" s="158"/>
      <c r="G24" s="158"/>
      <c r="H24" s="158"/>
      <c r="I24" s="158"/>
    </row>
  </sheetData>
  <mergeCells count="39">
    <mergeCell ref="A5:L5"/>
    <mergeCell ref="A6:A10"/>
    <mergeCell ref="D9:D10"/>
    <mergeCell ref="C9:C10"/>
    <mergeCell ref="C6:C8"/>
    <mergeCell ref="D6:D8"/>
    <mergeCell ref="E6:E8"/>
    <mergeCell ref="E9:E10"/>
    <mergeCell ref="B6:B10"/>
    <mergeCell ref="J6:J8"/>
    <mergeCell ref="J9:J10"/>
    <mergeCell ref="K6:K10"/>
    <mergeCell ref="L6:L10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A23:I24"/>
    <mergeCell ref="A16:A20"/>
    <mergeCell ref="K16:K20"/>
    <mergeCell ref="L16:L20"/>
    <mergeCell ref="J16:J20"/>
    <mergeCell ref="B16:B20"/>
    <mergeCell ref="C16:C20"/>
    <mergeCell ref="D16:D20"/>
    <mergeCell ref="E16:E20"/>
    <mergeCell ref="L11:L15"/>
    <mergeCell ref="A11:A15"/>
    <mergeCell ref="J11:J15"/>
    <mergeCell ref="B11:B15"/>
    <mergeCell ref="C11:C15"/>
    <mergeCell ref="D11:D15"/>
    <mergeCell ref="K11:K15"/>
    <mergeCell ref="E11:E15"/>
  </mergeCells>
  <pageMargins left="0.11811023622047245" right="0.11811023622047245" top="0" bottom="0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Layout" zoomScale="68" zoomScaleNormal="71" zoomScalePageLayoutView="68" workbookViewId="0">
      <selection activeCell="K7" sqref="K7:K11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18.85546875" customWidth="1"/>
    <col min="9" max="9" width="20.140625" customWidth="1"/>
    <col min="10" max="10" width="53" customWidth="1"/>
    <col min="11" max="11" width="30.5703125" customWidth="1"/>
    <col min="12" max="12" width="33.7109375" customWidth="1"/>
  </cols>
  <sheetData>
    <row r="1" spans="1:12" ht="41.25" customHeight="1" x14ac:dyDescent="0.25">
      <c r="A1" s="124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.75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4.5" customHeight="1" x14ac:dyDescent="0.25">
      <c r="A3" s="124" t="s">
        <v>0</v>
      </c>
      <c r="B3" s="124" t="s">
        <v>1</v>
      </c>
      <c r="C3" s="124" t="s">
        <v>2</v>
      </c>
      <c r="D3" s="124"/>
      <c r="E3" s="124"/>
      <c r="F3" s="124" t="s">
        <v>3</v>
      </c>
      <c r="G3" s="124" t="s">
        <v>4</v>
      </c>
      <c r="H3" s="124"/>
      <c r="I3" s="124"/>
      <c r="J3" s="124" t="s">
        <v>5</v>
      </c>
      <c r="K3" s="124" t="s">
        <v>6</v>
      </c>
      <c r="L3" s="124" t="s">
        <v>7</v>
      </c>
    </row>
    <row r="4" spans="1:12" ht="81" x14ac:dyDescent="0.25">
      <c r="A4" s="124"/>
      <c r="B4" s="124"/>
      <c r="C4" s="38" t="s">
        <v>8</v>
      </c>
      <c r="D4" s="38" t="s">
        <v>80</v>
      </c>
      <c r="E4" s="38" t="s">
        <v>98</v>
      </c>
      <c r="F4" s="124"/>
      <c r="G4" s="41" t="s">
        <v>83</v>
      </c>
      <c r="H4" s="41" t="s">
        <v>101</v>
      </c>
      <c r="I4" s="41" t="s">
        <v>9</v>
      </c>
      <c r="J4" s="124"/>
      <c r="K4" s="124"/>
      <c r="L4" s="124"/>
    </row>
    <row r="5" spans="1:12" ht="20.25" x14ac:dyDescent="0.25">
      <c r="A5" s="19">
        <v>1</v>
      </c>
      <c r="B5" s="19">
        <v>2</v>
      </c>
      <c r="C5" s="19">
        <v>4</v>
      </c>
      <c r="D5" s="19">
        <v>5</v>
      </c>
      <c r="E5" s="19">
        <v>6</v>
      </c>
      <c r="F5" s="19"/>
      <c r="G5" s="19">
        <v>7</v>
      </c>
      <c r="H5" s="19">
        <v>8</v>
      </c>
      <c r="I5" s="19">
        <v>9</v>
      </c>
      <c r="J5" s="19"/>
      <c r="K5" s="19">
        <v>10</v>
      </c>
      <c r="L5" s="19">
        <v>11</v>
      </c>
    </row>
    <row r="6" spans="1:12" ht="20.25" x14ac:dyDescent="0.25">
      <c r="A6" s="124" t="s">
        <v>55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28.5" customHeight="1" x14ac:dyDescent="0.25">
      <c r="A7" s="125">
        <v>1</v>
      </c>
      <c r="B7" s="126" t="s">
        <v>57</v>
      </c>
      <c r="C7" s="129" t="s">
        <v>103</v>
      </c>
      <c r="D7" s="170" t="s">
        <v>104</v>
      </c>
      <c r="E7" s="170" t="s">
        <v>105</v>
      </c>
      <c r="F7" s="46" t="s">
        <v>11</v>
      </c>
      <c r="G7" s="3">
        <v>0</v>
      </c>
      <c r="H7" s="3">
        <v>0</v>
      </c>
      <c r="I7" s="3">
        <v>0</v>
      </c>
      <c r="J7" s="132" t="s">
        <v>119</v>
      </c>
      <c r="K7" s="130" t="s">
        <v>60</v>
      </c>
      <c r="L7" s="130" t="s">
        <v>79</v>
      </c>
    </row>
    <row r="8" spans="1:12" ht="52.5" customHeight="1" x14ac:dyDescent="0.25">
      <c r="A8" s="125"/>
      <c r="B8" s="127"/>
      <c r="C8" s="129"/>
      <c r="D8" s="170"/>
      <c r="E8" s="170"/>
      <c r="F8" s="36" t="s">
        <v>12</v>
      </c>
      <c r="G8" s="3">
        <v>0</v>
      </c>
      <c r="H8" s="3">
        <v>0</v>
      </c>
      <c r="I8" s="3">
        <v>0</v>
      </c>
      <c r="J8" s="132"/>
      <c r="K8" s="130"/>
      <c r="L8" s="130"/>
    </row>
    <row r="9" spans="1:12" ht="74.25" customHeight="1" x14ac:dyDescent="0.25">
      <c r="A9" s="125"/>
      <c r="B9" s="127"/>
      <c r="C9" s="129"/>
      <c r="D9" s="170"/>
      <c r="E9" s="170"/>
      <c r="F9" s="36" t="s">
        <v>13</v>
      </c>
      <c r="G9" s="3">
        <v>0</v>
      </c>
      <c r="H9" s="3">
        <v>0</v>
      </c>
      <c r="I9" s="3">
        <v>0</v>
      </c>
      <c r="J9" s="132"/>
      <c r="K9" s="130"/>
      <c r="L9" s="130"/>
    </row>
    <row r="10" spans="1:12" ht="48.75" customHeight="1" x14ac:dyDescent="0.25">
      <c r="A10" s="125"/>
      <c r="B10" s="127"/>
      <c r="C10" s="129"/>
      <c r="D10" s="170"/>
      <c r="E10" s="170"/>
      <c r="F10" s="36" t="s">
        <v>14</v>
      </c>
      <c r="G10" s="3">
        <v>0</v>
      </c>
      <c r="H10" s="3">
        <v>0</v>
      </c>
      <c r="I10" s="3">
        <v>0</v>
      </c>
      <c r="J10" s="132"/>
      <c r="K10" s="130"/>
      <c r="L10" s="130"/>
    </row>
    <row r="11" spans="1:12" ht="142.5" customHeight="1" x14ac:dyDescent="0.25">
      <c r="A11" s="125"/>
      <c r="B11" s="128"/>
      <c r="C11" s="129"/>
      <c r="D11" s="170"/>
      <c r="E11" s="170"/>
      <c r="F11" s="36" t="s">
        <v>15</v>
      </c>
      <c r="G11" s="3">
        <v>0</v>
      </c>
      <c r="H11" s="3">
        <v>0</v>
      </c>
      <c r="I11" s="3">
        <v>0</v>
      </c>
      <c r="J11" s="132"/>
      <c r="K11" s="130"/>
      <c r="L11" s="130"/>
    </row>
    <row r="13" spans="1:12" ht="15" customHeight="1" x14ac:dyDescent="0.3">
      <c r="A13" s="91"/>
      <c r="B13" s="92"/>
      <c r="C13" s="92"/>
      <c r="D13" s="92"/>
      <c r="E13" s="92"/>
      <c r="F13" s="92"/>
      <c r="G13" s="90"/>
      <c r="H13" s="90"/>
    </row>
    <row r="14" spans="1:12" x14ac:dyDescent="0.25">
      <c r="A14" s="92"/>
      <c r="B14" s="92"/>
      <c r="C14" s="92"/>
      <c r="D14" s="92"/>
      <c r="E14" s="92"/>
      <c r="F14" s="92"/>
      <c r="G14" s="90"/>
      <c r="H14" s="90"/>
    </row>
  </sheetData>
  <mergeCells count="18"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J3:J4"/>
    <mergeCell ref="A1:L1"/>
    <mergeCell ref="A3:A4"/>
    <mergeCell ref="B3:B4"/>
    <mergeCell ref="C3:E3"/>
    <mergeCell ref="G3:I3"/>
    <mergeCell ref="K3:K4"/>
    <mergeCell ref="L3:L4"/>
    <mergeCell ref="F3:F4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WhiteSpace="0" view="pageLayout" topLeftCell="A7" zoomScale="60" zoomScaleNormal="62" zoomScaleSheetLayoutView="50" zoomScalePageLayoutView="60" workbookViewId="0">
      <selection activeCell="J22" sqref="J22:J26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2.42578125" style="2" customWidth="1"/>
    <col min="4" max="4" width="20.7109375" style="2" customWidth="1"/>
    <col min="5" max="5" width="21.14062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50" style="2" customWidth="1"/>
    <col min="11" max="11" width="29.85546875" style="2" customWidth="1"/>
    <col min="12" max="12" width="32.7109375" style="2" customWidth="1"/>
    <col min="13" max="16384" width="9.140625" style="4"/>
  </cols>
  <sheetData>
    <row r="1" spans="1:13" ht="51.75" customHeight="1" x14ac:dyDescent="0.25">
      <c r="A1" s="213" t="s">
        <v>97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3" ht="20.25" x14ac:dyDescent="0.3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24.75" customHeight="1" x14ac:dyDescent="0.25">
      <c r="A3" s="124" t="s">
        <v>0</v>
      </c>
      <c r="B3" s="124" t="s">
        <v>1</v>
      </c>
      <c r="C3" s="215" t="s">
        <v>2</v>
      </c>
      <c r="D3" s="216"/>
      <c r="E3" s="217"/>
      <c r="F3" s="218" t="s">
        <v>3</v>
      </c>
      <c r="G3" s="124" t="s">
        <v>4</v>
      </c>
      <c r="H3" s="124"/>
      <c r="I3" s="124"/>
      <c r="J3" s="218" t="s">
        <v>5</v>
      </c>
      <c r="K3" s="218" t="s">
        <v>6</v>
      </c>
      <c r="L3" s="218" t="s">
        <v>7</v>
      </c>
    </row>
    <row r="4" spans="1:13" ht="95.25" customHeight="1" x14ac:dyDescent="0.25">
      <c r="A4" s="124"/>
      <c r="B4" s="124"/>
      <c r="C4" s="48" t="s">
        <v>8</v>
      </c>
      <c r="D4" s="48" t="s">
        <v>80</v>
      </c>
      <c r="E4" s="48" t="s">
        <v>98</v>
      </c>
      <c r="F4" s="219"/>
      <c r="G4" s="48" t="s">
        <v>84</v>
      </c>
      <c r="H4" s="52" t="s">
        <v>101</v>
      </c>
      <c r="I4" s="52" t="s">
        <v>9</v>
      </c>
      <c r="J4" s="219"/>
      <c r="K4" s="219"/>
      <c r="L4" s="219"/>
    </row>
    <row r="5" spans="1:13" ht="20.25" x14ac:dyDescent="0.25">
      <c r="A5" s="48">
        <v>1</v>
      </c>
      <c r="B5" s="48">
        <v>2</v>
      </c>
      <c r="C5" s="48">
        <v>4</v>
      </c>
      <c r="D5" s="48">
        <v>5</v>
      </c>
      <c r="E5" s="48">
        <v>6</v>
      </c>
      <c r="F5" s="48"/>
      <c r="G5" s="48">
        <v>7</v>
      </c>
      <c r="H5" s="48">
        <v>8</v>
      </c>
      <c r="I5" s="48">
        <v>9</v>
      </c>
      <c r="J5" s="48"/>
      <c r="K5" s="48">
        <v>10</v>
      </c>
      <c r="L5" s="48">
        <v>11</v>
      </c>
    </row>
    <row r="6" spans="1:13" ht="28.5" customHeight="1" thickBot="1" x14ac:dyDescent="0.3">
      <c r="A6" s="124" t="s">
        <v>17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3" ht="333.75" customHeight="1" x14ac:dyDescent="0.25">
      <c r="A7" s="194">
        <v>1</v>
      </c>
      <c r="B7" s="197" t="s">
        <v>95</v>
      </c>
      <c r="C7" s="13" t="s">
        <v>26</v>
      </c>
      <c r="D7" s="118">
        <v>428</v>
      </c>
      <c r="E7" s="118">
        <v>428</v>
      </c>
      <c r="F7" s="14" t="s">
        <v>11</v>
      </c>
      <c r="G7" s="15">
        <v>182361.26316</v>
      </c>
      <c r="H7" s="106">
        <v>0</v>
      </c>
      <c r="I7" s="107">
        <v>0</v>
      </c>
      <c r="J7" s="82" t="s">
        <v>92</v>
      </c>
      <c r="K7" s="200" t="s">
        <v>28</v>
      </c>
      <c r="L7" s="203" t="s">
        <v>38</v>
      </c>
    </row>
    <row r="8" spans="1:13" ht="291" customHeight="1" x14ac:dyDescent="0.25">
      <c r="A8" s="195"/>
      <c r="B8" s="198"/>
      <c r="C8" s="51" t="s">
        <v>27</v>
      </c>
      <c r="D8" s="81">
        <v>0</v>
      </c>
      <c r="E8" s="81">
        <v>0</v>
      </c>
      <c r="F8" s="16" t="s">
        <v>12</v>
      </c>
      <c r="G8" s="51" t="s">
        <v>39</v>
      </c>
      <c r="H8" s="68" t="s">
        <v>39</v>
      </c>
      <c r="I8" s="32" t="s">
        <v>39</v>
      </c>
      <c r="J8" s="104" t="s">
        <v>110</v>
      </c>
      <c r="K8" s="201"/>
      <c r="L8" s="204"/>
    </row>
    <row r="9" spans="1:13" ht="66.75" customHeight="1" x14ac:dyDescent="0.25">
      <c r="A9" s="195"/>
      <c r="B9" s="198"/>
      <c r="C9" s="206" t="s">
        <v>106</v>
      </c>
      <c r="D9" s="209">
        <v>100</v>
      </c>
      <c r="E9" s="209">
        <v>100</v>
      </c>
      <c r="F9" s="16" t="s">
        <v>13</v>
      </c>
      <c r="G9" s="17">
        <v>173243.2</v>
      </c>
      <c r="H9" s="75">
        <v>0</v>
      </c>
      <c r="I9" s="75">
        <v>0</v>
      </c>
      <c r="J9" s="126" t="s">
        <v>91</v>
      </c>
      <c r="K9" s="201"/>
      <c r="L9" s="204"/>
    </row>
    <row r="10" spans="1:13" ht="58.5" customHeight="1" x14ac:dyDescent="0.25">
      <c r="A10" s="195"/>
      <c r="B10" s="198"/>
      <c r="C10" s="207"/>
      <c r="D10" s="210"/>
      <c r="E10" s="210"/>
      <c r="F10" s="16" t="s">
        <v>14</v>
      </c>
      <c r="G10" s="17">
        <v>9118.0631599999997</v>
      </c>
      <c r="H10" s="75">
        <v>0</v>
      </c>
      <c r="I10" s="81">
        <v>0</v>
      </c>
      <c r="J10" s="127"/>
      <c r="K10" s="201"/>
      <c r="L10" s="204"/>
    </row>
    <row r="11" spans="1:13" ht="242.25" customHeight="1" thickBot="1" x14ac:dyDescent="0.3">
      <c r="A11" s="196"/>
      <c r="B11" s="199"/>
      <c r="C11" s="208"/>
      <c r="D11" s="211"/>
      <c r="E11" s="211"/>
      <c r="F11" s="18" t="s">
        <v>15</v>
      </c>
      <c r="G11" s="28" t="s">
        <v>39</v>
      </c>
      <c r="H11" s="69" t="s">
        <v>39</v>
      </c>
      <c r="I11" s="69" t="s">
        <v>39</v>
      </c>
      <c r="J11" s="212"/>
      <c r="K11" s="202"/>
      <c r="L11" s="205"/>
    </row>
    <row r="12" spans="1:13" ht="33" customHeight="1" x14ac:dyDescent="0.25">
      <c r="A12" s="127">
        <v>2</v>
      </c>
      <c r="B12" s="186" t="s">
        <v>18</v>
      </c>
      <c r="C12" s="187" t="s">
        <v>25</v>
      </c>
      <c r="D12" s="188" t="s">
        <v>85</v>
      </c>
      <c r="E12" s="189">
        <v>50.8</v>
      </c>
      <c r="F12" s="7" t="s">
        <v>11</v>
      </c>
      <c r="G12" s="9" t="s">
        <v>39</v>
      </c>
      <c r="H12" s="9" t="s">
        <v>39</v>
      </c>
      <c r="I12" s="9" t="s">
        <v>39</v>
      </c>
      <c r="J12" s="192" t="s">
        <v>109</v>
      </c>
      <c r="K12" s="141" t="s">
        <v>28</v>
      </c>
      <c r="L12" s="173" t="s">
        <v>58</v>
      </c>
      <c r="M12" s="2"/>
    </row>
    <row r="13" spans="1:13" ht="48" customHeight="1" x14ac:dyDescent="0.25">
      <c r="A13" s="127"/>
      <c r="B13" s="127"/>
      <c r="C13" s="177"/>
      <c r="D13" s="188"/>
      <c r="E13" s="190"/>
      <c r="F13" s="49" t="s">
        <v>12</v>
      </c>
      <c r="G13" s="47" t="s">
        <v>39</v>
      </c>
      <c r="H13" s="47" t="s">
        <v>39</v>
      </c>
      <c r="I13" s="47" t="s">
        <v>39</v>
      </c>
      <c r="J13" s="188"/>
      <c r="K13" s="141"/>
      <c r="L13" s="174"/>
      <c r="M13" s="2"/>
    </row>
    <row r="14" spans="1:13" ht="67.5" customHeight="1" x14ac:dyDescent="0.25">
      <c r="A14" s="127"/>
      <c r="B14" s="127"/>
      <c r="C14" s="177"/>
      <c r="D14" s="188"/>
      <c r="E14" s="190"/>
      <c r="F14" s="49" t="s">
        <v>13</v>
      </c>
      <c r="G14" s="47" t="s">
        <v>39</v>
      </c>
      <c r="H14" s="47" t="s">
        <v>39</v>
      </c>
      <c r="I14" s="47" t="s">
        <v>39</v>
      </c>
      <c r="J14" s="188"/>
      <c r="K14" s="141"/>
      <c r="L14" s="174"/>
      <c r="M14" s="2"/>
    </row>
    <row r="15" spans="1:13" ht="47.25" customHeight="1" x14ac:dyDescent="0.25">
      <c r="A15" s="127"/>
      <c r="B15" s="127"/>
      <c r="C15" s="177"/>
      <c r="D15" s="188"/>
      <c r="E15" s="190"/>
      <c r="F15" s="49" t="s">
        <v>14</v>
      </c>
      <c r="G15" s="47" t="s">
        <v>39</v>
      </c>
      <c r="H15" s="47" t="s">
        <v>39</v>
      </c>
      <c r="I15" s="47" t="s">
        <v>39</v>
      </c>
      <c r="J15" s="188"/>
      <c r="K15" s="141"/>
      <c r="L15" s="174"/>
      <c r="M15" s="2"/>
    </row>
    <row r="16" spans="1:13" ht="123" customHeight="1" thickBot="1" x14ac:dyDescent="0.3">
      <c r="A16" s="127"/>
      <c r="B16" s="128"/>
      <c r="C16" s="177"/>
      <c r="D16" s="188"/>
      <c r="E16" s="191"/>
      <c r="F16" s="5" t="s">
        <v>15</v>
      </c>
      <c r="G16" s="50" t="s">
        <v>39</v>
      </c>
      <c r="H16" s="50" t="s">
        <v>39</v>
      </c>
      <c r="I16" s="50" t="s">
        <v>39</v>
      </c>
      <c r="J16" s="193"/>
      <c r="K16" s="172"/>
      <c r="L16" s="175"/>
      <c r="M16" s="2"/>
    </row>
    <row r="17" spans="1:13" ht="33.75" customHeight="1" x14ac:dyDescent="0.25">
      <c r="A17" s="126">
        <v>3</v>
      </c>
      <c r="B17" s="126" t="s">
        <v>19</v>
      </c>
      <c r="C17" s="176" t="s">
        <v>20</v>
      </c>
      <c r="D17" s="176" t="s">
        <v>39</v>
      </c>
      <c r="E17" s="179" t="s">
        <v>39</v>
      </c>
      <c r="F17" s="8" t="s">
        <v>11</v>
      </c>
      <c r="G17" s="47" t="s">
        <v>39</v>
      </c>
      <c r="H17" s="47" t="s">
        <v>39</v>
      </c>
      <c r="I17" s="47" t="s">
        <v>39</v>
      </c>
      <c r="J17" s="182" t="s">
        <v>113</v>
      </c>
      <c r="K17" s="141" t="s">
        <v>28</v>
      </c>
      <c r="L17" s="173" t="s">
        <v>59</v>
      </c>
      <c r="M17" s="2"/>
    </row>
    <row r="18" spans="1:13" ht="49.5" customHeight="1" x14ac:dyDescent="0.25">
      <c r="A18" s="127"/>
      <c r="B18" s="127"/>
      <c r="C18" s="177"/>
      <c r="D18" s="177"/>
      <c r="E18" s="180"/>
      <c r="F18" s="49" t="s">
        <v>12</v>
      </c>
      <c r="G18" s="47" t="s">
        <v>39</v>
      </c>
      <c r="H18" s="47" t="s">
        <v>39</v>
      </c>
      <c r="I18" s="47" t="s">
        <v>39</v>
      </c>
      <c r="J18" s="183"/>
      <c r="K18" s="141"/>
      <c r="L18" s="174"/>
    </row>
    <row r="19" spans="1:13" ht="65.25" customHeight="1" x14ac:dyDescent="0.25">
      <c r="A19" s="127"/>
      <c r="B19" s="127"/>
      <c r="C19" s="177"/>
      <c r="D19" s="177"/>
      <c r="E19" s="180"/>
      <c r="F19" s="49" t="s">
        <v>13</v>
      </c>
      <c r="G19" s="47" t="s">
        <v>39</v>
      </c>
      <c r="H19" s="47" t="s">
        <v>39</v>
      </c>
      <c r="I19" s="47" t="s">
        <v>39</v>
      </c>
      <c r="J19" s="183"/>
      <c r="K19" s="141"/>
      <c r="L19" s="174"/>
    </row>
    <row r="20" spans="1:13" ht="44.25" customHeight="1" x14ac:dyDescent="0.25">
      <c r="A20" s="127"/>
      <c r="B20" s="127"/>
      <c r="C20" s="177"/>
      <c r="D20" s="177"/>
      <c r="E20" s="180"/>
      <c r="F20" s="49" t="s">
        <v>14</v>
      </c>
      <c r="G20" s="47" t="s">
        <v>39</v>
      </c>
      <c r="H20" s="47" t="s">
        <v>39</v>
      </c>
      <c r="I20" s="47" t="s">
        <v>39</v>
      </c>
      <c r="J20" s="183"/>
      <c r="K20" s="141"/>
      <c r="L20" s="174"/>
    </row>
    <row r="21" spans="1:13" ht="120.75" customHeight="1" thickBot="1" x14ac:dyDescent="0.3">
      <c r="A21" s="128"/>
      <c r="B21" s="128"/>
      <c r="C21" s="178"/>
      <c r="D21" s="178"/>
      <c r="E21" s="181"/>
      <c r="F21" s="49" t="s">
        <v>15</v>
      </c>
      <c r="G21" s="47" t="s">
        <v>39</v>
      </c>
      <c r="H21" s="47" t="s">
        <v>39</v>
      </c>
      <c r="I21" s="47" t="s">
        <v>39</v>
      </c>
      <c r="J21" s="184"/>
      <c r="K21" s="142"/>
      <c r="L21" s="185"/>
    </row>
    <row r="22" spans="1:13" ht="30" customHeight="1" x14ac:dyDescent="0.25">
      <c r="A22" s="126">
        <v>4</v>
      </c>
      <c r="B22" s="126" t="s">
        <v>76</v>
      </c>
      <c r="C22" s="176" t="s">
        <v>77</v>
      </c>
      <c r="D22" s="223">
        <v>1.569</v>
      </c>
      <c r="E22" s="226">
        <v>1.01</v>
      </c>
      <c r="F22" s="8" t="s">
        <v>11</v>
      </c>
      <c r="G22" s="78" t="s">
        <v>39</v>
      </c>
      <c r="H22" s="78" t="s">
        <v>39</v>
      </c>
      <c r="I22" s="78" t="s">
        <v>39</v>
      </c>
      <c r="J22" s="220" t="s">
        <v>114</v>
      </c>
      <c r="K22" s="141" t="s">
        <v>28</v>
      </c>
      <c r="L22" s="173" t="s">
        <v>78</v>
      </c>
    </row>
    <row r="23" spans="1:13" ht="40.5" x14ac:dyDescent="0.25">
      <c r="A23" s="127"/>
      <c r="B23" s="127"/>
      <c r="C23" s="177"/>
      <c r="D23" s="224"/>
      <c r="E23" s="227"/>
      <c r="F23" s="49" t="s">
        <v>12</v>
      </c>
      <c r="G23" s="78" t="s">
        <v>39</v>
      </c>
      <c r="H23" s="78" t="s">
        <v>39</v>
      </c>
      <c r="I23" s="78" t="s">
        <v>39</v>
      </c>
      <c r="J23" s="221"/>
      <c r="K23" s="141"/>
      <c r="L23" s="174"/>
    </row>
    <row r="24" spans="1:13" ht="60.75" x14ac:dyDescent="0.25">
      <c r="A24" s="127"/>
      <c r="B24" s="127"/>
      <c r="C24" s="177"/>
      <c r="D24" s="224"/>
      <c r="E24" s="227"/>
      <c r="F24" s="49" t="s">
        <v>13</v>
      </c>
      <c r="G24" s="78" t="s">
        <v>39</v>
      </c>
      <c r="H24" s="78" t="s">
        <v>39</v>
      </c>
      <c r="I24" s="78" t="s">
        <v>39</v>
      </c>
      <c r="J24" s="221"/>
      <c r="K24" s="141"/>
      <c r="L24" s="174"/>
    </row>
    <row r="25" spans="1:13" ht="40.5" x14ac:dyDescent="0.25">
      <c r="A25" s="127"/>
      <c r="B25" s="127"/>
      <c r="C25" s="177"/>
      <c r="D25" s="224"/>
      <c r="E25" s="227"/>
      <c r="F25" s="49" t="s">
        <v>14</v>
      </c>
      <c r="G25" s="78" t="s">
        <v>39</v>
      </c>
      <c r="H25" s="78" t="s">
        <v>39</v>
      </c>
      <c r="I25" s="78" t="s">
        <v>39</v>
      </c>
      <c r="J25" s="221"/>
      <c r="K25" s="141"/>
      <c r="L25" s="174"/>
    </row>
    <row r="26" spans="1:13" ht="90" customHeight="1" x14ac:dyDescent="0.25">
      <c r="A26" s="128"/>
      <c r="B26" s="128"/>
      <c r="C26" s="178"/>
      <c r="D26" s="225"/>
      <c r="E26" s="228"/>
      <c r="F26" s="49" t="s">
        <v>15</v>
      </c>
      <c r="G26" s="78" t="s">
        <v>39</v>
      </c>
      <c r="H26" s="78" t="s">
        <v>39</v>
      </c>
      <c r="I26" s="78" t="s">
        <v>39</v>
      </c>
      <c r="J26" s="222"/>
      <c r="K26" s="142"/>
      <c r="L26" s="185"/>
    </row>
    <row r="28" spans="1:13" ht="15.75" customHeight="1" x14ac:dyDescent="0.25">
      <c r="A28" s="171"/>
      <c r="B28" s="171"/>
      <c r="C28" s="171"/>
      <c r="D28" s="171"/>
      <c r="E28" s="171"/>
      <c r="F28" s="171"/>
      <c r="G28" s="171"/>
      <c r="H28" s="171"/>
    </row>
    <row r="29" spans="1:13" ht="15.75" customHeight="1" x14ac:dyDescent="0.25">
      <c r="A29" s="171"/>
      <c r="B29" s="171"/>
      <c r="C29" s="171"/>
      <c r="D29" s="171"/>
      <c r="E29" s="171"/>
      <c r="F29" s="171"/>
      <c r="G29" s="171"/>
      <c r="H29" s="171"/>
    </row>
    <row r="30" spans="1:13" ht="15.75" customHeight="1" x14ac:dyDescent="0.25">
      <c r="A30" s="171"/>
      <c r="B30" s="171"/>
      <c r="C30" s="171"/>
      <c r="D30" s="171"/>
      <c r="E30" s="171"/>
      <c r="F30" s="171"/>
      <c r="G30" s="171"/>
      <c r="H30" s="171"/>
    </row>
  </sheetData>
  <mergeCells count="43">
    <mergeCell ref="J22:J26"/>
    <mergeCell ref="K22:K26"/>
    <mergeCell ref="L22:L26"/>
    <mergeCell ref="A22:A26"/>
    <mergeCell ref="B22:B26"/>
    <mergeCell ref="C22:C26"/>
    <mergeCell ref="D22:D26"/>
    <mergeCell ref="E22:E2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J12:J16"/>
    <mergeCell ref="A6:L6"/>
    <mergeCell ref="A7:A11"/>
    <mergeCell ref="B7:B11"/>
    <mergeCell ref="K7:K11"/>
    <mergeCell ref="L7:L11"/>
    <mergeCell ref="C9:C11"/>
    <mergeCell ref="D9:D11"/>
    <mergeCell ref="E9:E11"/>
    <mergeCell ref="J9:J11"/>
    <mergeCell ref="A28:H30"/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showWhiteSpace="0" topLeftCell="A10" zoomScale="48" zoomScaleNormal="48" zoomScaleSheetLayoutView="62" zoomScalePageLayoutView="50" workbookViewId="0">
      <selection activeCell="K22" sqref="K22:K27"/>
    </sheetView>
  </sheetViews>
  <sheetFormatPr defaultColWidth="9.140625" defaultRowHeight="20.25" x14ac:dyDescent="0.3"/>
  <cols>
    <col min="1" max="1" width="7.42578125" style="23" customWidth="1"/>
    <col min="2" max="2" width="26.7109375" style="22" customWidth="1"/>
    <col min="3" max="3" width="38.28515625" style="23" customWidth="1"/>
    <col min="4" max="4" width="28.5703125" style="23" customWidth="1"/>
    <col min="5" max="5" width="31.7109375" style="23" customWidth="1"/>
    <col min="6" max="6" width="28.140625" style="23" customWidth="1"/>
    <col min="7" max="7" width="22.85546875" style="23" customWidth="1"/>
    <col min="8" max="8" width="24.42578125" style="57" customWidth="1"/>
    <col min="9" max="9" width="18.42578125" style="23" customWidth="1"/>
    <col min="10" max="10" width="63.85546875" style="58" customWidth="1"/>
    <col min="11" max="11" width="28.7109375" style="23" customWidth="1"/>
    <col min="12" max="12" width="28.5703125" style="23" customWidth="1"/>
    <col min="13" max="13" width="7.7109375" style="56" customWidth="1"/>
    <col min="14" max="16384" width="9.140625" style="56"/>
  </cols>
  <sheetData>
    <row r="1" spans="1:12" ht="44.25" customHeight="1" x14ac:dyDescent="0.3">
      <c r="A1" s="271" t="s">
        <v>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6.5" customHeight="1" x14ac:dyDescent="0.3">
      <c r="A2" s="21"/>
    </row>
    <row r="3" spans="1:12" ht="33" customHeight="1" x14ac:dyDescent="0.3">
      <c r="A3" s="272" t="s">
        <v>0</v>
      </c>
      <c r="B3" s="272" t="s">
        <v>1</v>
      </c>
      <c r="C3" s="272" t="s">
        <v>2</v>
      </c>
      <c r="D3" s="272"/>
      <c r="E3" s="272"/>
      <c r="F3" s="272" t="s">
        <v>4</v>
      </c>
      <c r="G3" s="272"/>
      <c r="H3" s="272"/>
      <c r="I3" s="272"/>
      <c r="J3" s="273" t="s">
        <v>5</v>
      </c>
      <c r="K3" s="272" t="s">
        <v>6</v>
      </c>
      <c r="L3" s="272" t="s">
        <v>7</v>
      </c>
    </row>
    <row r="4" spans="1:12" ht="84.75" customHeight="1" x14ac:dyDescent="0.3">
      <c r="A4" s="272"/>
      <c r="B4" s="272"/>
      <c r="C4" s="89" t="s">
        <v>8</v>
      </c>
      <c r="D4" s="89" t="s">
        <v>80</v>
      </c>
      <c r="E4" s="89" t="s">
        <v>98</v>
      </c>
      <c r="F4" s="89" t="s">
        <v>3</v>
      </c>
      <c r="G4" s="89" t="s">
        <v>86</v>
      </c>
      <c r="H4" s="89" t="s">
        <v>99</v>
      </c>
      <c r="I4" s="89" t="s">
        <v>9</v>
      </c>
      <c r="J4" s="273"/>
      <c r="K4" s="272"/>
      <c r="L4" s="272"/>
    </row>
    <row r="5" spans="1:12" x14ac:dyDescent="0.3">
      <c r="A5" s="59">
        <v>1</v>
      </c>
      <c r="B5" s="59">
        <v>2</v>
      </c>
      <c r="C5" s="59">
        <v>4</v>
      </c>
      <c r="D5" s="59">
        <v>5</v>
      </c>
      <c r="E5" s="59">
        <v>6</v>
      </c>
      <c r="F5" s="59"/>
      <c r="G5" s="59">
        <v>7</v>
      </c>
      <c r="H5" s="59">
        <v>8</v>
      </c>
      <c r="I5" s="59">
        <v>9</v>
      </c>
      <c r="J5" s="60"/>
      <c r="K5" s="59">
        <v>10</v>
      </c>
      <c r="L5" s="59">
        <v>11</v>
      </c>
    </row>
    <row r="6" spans="1:12" s="23" customFormat="1" ht="28.5" customHeight="1" thickBot="1" x14ac:dyDescent="0.35">
      <c r="A6" s="272" t="s">
        <v>64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s="23" customFormat="1" ht="23.25" customHeight="1" x14ac:dyDescent="0.3">
      <c r="A7" s="237">
        <v>1</v>
      </c>
      <c r="B7" s="237" t="s">
        <v>29</v>
      </c>
      <c r="C7" s="238" t="s">
        <v>62</v>
      </c>
      <c r="D7" s="261">
        <v>7.0000000000000001E-3</v>
      </c>
      <c r="E7" s="267">
        <v>3.0000000000000001E-3</v>
      </c>
      <c r="F7" s="77" t="s">
        <v>11</v>
      </c>
      <c r="G7" s="108">
        <v>58015.12</v>
      </c>
      <c r="H7" s="119">
        <v>2033.5</v>
      </c>
      <c r="I7" s="120">
        <v>3.5</v>
      </c>
      <c r="J7" s="126" t="s">
        <v>120</v>
      </c>
      <c r="K7" s="201" t="s">
        <v>71</v>
      </c>
      <c r="L7" s="201" t="s">
        <v>75</v>
      </c>
    </row>
    <row r="8" spans="1:12" s="23" customFormat="1" ht="285" customHeight="1" x14ac:dyDescent="0.3">
      <c r="A8" s="237"/>
      <c r="B8" s="237"/>
      <c r="C8" s="238"/>
      <c r="D8" s="263"/>
      <c r="E8" s="268"/>
      <c r="F8" s="16" t="s">
        <v>12</v>
      </c>
      <c r="G8" s="51" t="s">
        <v>39</v>
      </c>
      <c r="H8" s="84" t="s">
        <v>39</v>
      </c>
      <c r="I8" s="66" t="s">
        <v>39</v>
      </c>
      <c r="J8" s="127"/>
      <c r="K8" s="201"/>
      <c r="L8" s="201"/>
    </row>
    <row r="9" spans="1:12" s="23" customFormat="1" ht="69" customHeight="1" x14ac:dyDescent="0.3">
      <c r="A9" s="237"/>
      <c r="B9" s="237"/>
      <c r="C9" s="238" t="s">
        <v>63</v>
      </c>
      <c r="D9" s="261">
        <v>4.12</v>
      </c>
      <c r="E9" s="264">
        <v>0.72699999999999998</v>
      </c>
      <c r="F9" s="16" t="s">
        <v>13</v>
      </c>
      <c r="G9" s="51" t="s">
        <v>39</v>
      </c>
      <c r="H9" s="66" t="s">
        <v>39</v>
      </c>
      <c r="I9" s="66" t="s">
        <v>39</v>
      </c>
      <c r="J9" s="127"/>
      <c r="K9" s="201"/>
      <c r="L9" s="201"/>
    </row>
    <row r="10" spans="1:12" s="23" customFormat="1" ht="48" customHeight="1" x14ac:dyDescent="0.3">
      <c r="A10" s="237"/>
      <c r="B10" s="237"/>
      <c r="C10" s="238"/>
      <c r="D10" s="262"/>
      <c r="E10" s="265"/>
      <c r="F10" s="16" t="s">
        <v>14</v>
      </c>
      <c r="G10" s="51">
        <v>18872.47</v>
      </c>
      <c r="H10" s="32">
        <v>2033.5</v>
      </c>
      <c r="I10" s="121">
        <v>10.8</v>
      </c>
      <c r="J10" s="127"/>
      <c r="K10" s="201"/>
      <c r="L10" s="201"/>
    </row>
    <row r="11" spans="1:12" s="23" customFormat="1" ht="111" customHeight="1" x14ac:dyDescent="0.3">
      <c r="A11" s="237"/>
      <c r="B11" s="237"/>
      <c r="C11" s="238"/>
      <c r="D11" s="263"/>
      <c r="E11" s="266"/>
      <c r="F11" s="16" t="s">
        <v>15</v>
      </c>
      <c r="G11" s="51">
        <v>39142.646999999997</v>
      </c>
      <c r="H11" s="75">
        <v>0</v>
      </c>
      <c r="I11" s="75">
        <f t="shared" ref="I11" si="0">H11/G11*100</f>
        <v>0</v>
      </c>
      <c r="J11" s="128"/>
      <c r="K11" s="201"/>
      <c r="L11" s="201"/>
    </row>
    <row r="12" spans="1:12" ht="234.75" customHeight="1" x14ac:dyDescent="0.3">
      <c r="A12" s="237">
        <v>2</v>
      </c>
      <c r="B12" s="237" t="s">
        <v>30</v>
      </c>
      <c r="C12" s="87" t="s">
        <v>31</v>
      </c>
      <c r="D12" s="112" t="s">
        <v>96</v>
      </c>
      <c r="E12" s="113">
        <v>94.3</v>
      </c>
      <c r="F12" s="77" t="s">
        <v>11</v>
      </c>
      <c r="G12" s="70">
        <v>33764.908500000005</v>
      </c>
      <c r="H12" s="119">
        <v>6845.3</v>
      </c>
      <c r="I12" s="120">
        <v>20.3</v>
      </c>
      <c r="J12" s="104" t="s">
        <v>93</v>
      </c>
      <c r="K12" s="201" t="s">
        <v>71</v>
      </c>
      <c r="L12" s="201" t="s">
        <v>72</v>
      </c>
    </row>
    <row r="13" spans="1:12" ht="409.6" customHeight="1" x14ac:dyDescent="0.3">
      <c r="A13" s="237"/>
      <c r="B13" s="237"/>
      <c r="C13" s="109" t="s">
        <v>32</v>
      </c>
      <c r="D13" s="114">
        <v>1.36</v>
      </c>
      <c r="E13" s="114">
        <v>2.48</v>
      </c>
      <c r="F13" s="88" t="s">
        <v>12</v>
      </c>
      <c r="G13" s="51">
        <v>608.1</v>
      </c>
      <c r="H13" s="75">
        <v>0</v>
      </c>
      <c r="I13" s="75">
        <v>0</v>
      </c>
      <c r="J13" s="109" t="s">
        <v>94</v>
      </c>
      <c r="K13" s="201"/>
      <c r="L13" s="201"/>
    </row>
    <row r="14" spans="1:12" ht="74.25" customHeight="1" x14ac:dyDescent="0.3">
      <c r="A14" s="237"/>
      <c r="B14" s="237"/>
      <c r="C14" s="245" t="s">
        <v>33</v>
      </c>
      <c r="D14" s="247" t="s">
        <v>87</v>
      </c>
      <c r="E14" s="253">
        <v>1.2999999999999999E-2</v>
      </c>
      <c r="F14" s="16" t="s">
        <v>13</v>
      </c>
      <c r="G14" s="51">
        <v>951.2</v>
      </c>
      <c r="H14" s="75">
        <v>0</v>
      </c>
      <c r="I14" s="75">
        <v>0</v>
      </c>
      <c r="J14" s="245" t="s">
        <v>121</v>
      </c>
      <c r="K14" s="201"/>
      <c r="L14" s="201"/>
    </row>
    <row r="15" spans="1:12" ht="51" customHeight="1" x14ac:dyDescent="0.3">
      <c r="A15" s="237"/>
      <c r="B15" s="237"/>
      <c r="C15" s="245"/>
      <c r="D15" s="248"/>
      <c r="E15" s="254"/>
      <c r="F15" s="16" t="s">
        <v>14</v>
      </c>
      <c r="G15" s="51">
        <v>27793.608500000002</v>
      </c>
      <c r="H15" s="32">
        <v>6845.3</v>
      </c>
      <c r="I15" s="121">
        <v>24.6</v>
      </c>
      <c r="J15" s="246"/>
      <c r="K15" s="201"/>
      <c r="L15" s="201"/>
    </row>
    <row r="16" spans="1:12" ht="155.25" customHeight="1" x14ac:dyDescent="0.3">
      <c r="A16" s="237"/>
      <c r="B16" s="237"/>
      <c r="C16" s="245"/>
      <c r="D16" s="249"/>
      <c r="E16" s="255"/>
      <c r="F16" s="16" t="s">
        <v>15</v>
      </c>
      <c r="G16" s="51">
        <v>4412</v>
      </c>
      <c r="H16" s="75">
        <v>0</v>
      </c>
      <c r="I16" s="75">
        <v>0</v>
      </c>
      <c r="J16" s="246"/>
      <c r="K16" s="201"/>
      <c r="L16" s="201"/>
    </row>
    <row r="17" spans="1:12" s="23" customFormat="1" ht="368.25" customHeight="1" x14ac:dyDescent="0.3">
      <c r="A17" s="269">
        <v>3</v>
      </c>
      <c r="B17" s="237" t="s">
        <v>34</v>
      </c>
      <c r="C17" s="76" t="s">
        <v>35</v>
      </c>
      <c r="D17" s="115">
        <v>30</v>
      </c>
      <c r="E17" s="115">
        <v>100</v>
      </c>
      <c r="F17" s="73" t="s">
        <v>11</v>
      </c>
      <c r="G17" s="71" t="s">
        <v>39</v>
      </c>
      <c r="H17" s="71" t="s">
        <v>39</v>
      </c>
      <c r="I17" s="72" t="s">
        <v>39</v>
      </c>
      <c r="J17" s="259" t="s">
        <v>115</v>
      </c>
      <c r="K17" s="256" t="s">
        <v>71</v>
      </c>
      <c r="L17" s="257" t="s">
        <v>73</v>
      </c>
    </row>
    <row r="18" spans="1:12" s="23" customFormat="1" ht="381" customHeight="1" x14ac:dyDescent="0.3">
      <c r="A18" s="269"/>
      <c r="B18" s="237"/>
      <c r="C18" s="65" t="s">
        <v>65</v>
      </c>
      <c r="D18" s="116">
        <v>40</v>
      </c>
      <c r="E18" s="116">
        <v>100</v>
      </c>
      <c r="F18" s="16" t="s">
        <v>12</v>
      </c>
      <c r="G18" s="51" t="s">
        <v>39</v>
      </c>
      <c r="H18" s="68" t="s">
        <v>39</v>
      </c>
      <c r="I18" s="66" t="s">
        <v>39</v>
      </c>
      <c r="J18" s="260"/>
      <c r="K18" s="201"/>
      <c r="L18" s="204"/>
    </row>
    <row r="19" spans="1:12" s="61" customFormat="1" ht="69.75" customHeight="1" x14ac:dyDescent="0.3">
      <c r="A19" s="269"/>
      <c r="B19" s="237"/>
      <c r="C19" s="250" t="s">
        <v>36</v>
      </c>
      <c r="D19" s="239">
        <v>10</v>
      </c>
      <c r="E19" s="247" t="s">
        <v>90</v>
      </c>
      <c r="F19" s="16" t="s">
        <v>13</v>
      </c>
      <c r="G19" s="51" t="s">
        <v>39</v>
      </c>
      <c r="H19" s="68" t="s">
        <v>39</v>
      </c>
      <c r="I19" s="66" t="s">
        <v>39</v>
      </c>
      <c r="J19" s="250" t="s">
        <v>111</v>
      </c>
      <c r="K19" s="201"/>
      <c r="L19" s="204"/>
    </row>
    <row r="20" spans="1:12" s="23" customFormat="1" ht="48" customHeight="1" x14ac:dyDescent="0.3">
      <c r="A20" s="269"/>
      <c r="B20" s="237"/>
      <c r="C20" s="251"/>
      <c r="D20" s="240"/>
      <c r="E20" s="248"/>
      <c r="F20" s="16" t="s">
        <v>14</v>
      </c>
      <c r="G20" s="51" t="s">
        <v>39</v>
      </c>
      <c r="H20" s="51" t="s">
        <v>39</v>
      </c>
      <c r="I20" s="66" t="s">
        <v>39</v>
      </c>
      <c r="J20" s="251"/>
      <c r="K20" s="201"/>
      <c r="L20" s="204"/>
    </row>
    <row r="21" spans="1:12" s="23" customFormat="1" ht="259.5" customHeight="1" thickBot="1" x14ac:dyDescent="0.35">
      <c r="A21" s="270"/>
      <c r="B21" s="237"/>
      <c r="C21" s="252"/>
      <c r="D21" s="241"/>
      <c r="E21" s="249"/>
      <c r="F21" s="16" t="s">
        <v>15</v>
      </c>
      <c r="G21" s="85" t="s">
        <v>39</v>
      </c>
      <c r="H21" s="85" t="s">
        <v>39</v>
      </c>
      <c r="I21" s="86" t="s">
        <v>39</v>
      </c>
      <c r="J21" s="252"/>
      <c r="K21" s="209"/>
      <c r="L21" s="258"/>
    </row>
    <row r="22" spans="1:12" ht="409.5" customHeight="1" x14ac:dyDescent="0.3">
      <c r="A22" s="237">
        <v>4</v>
      </c>
      <c r="B22" s="237" t="s">
        <v>37</v>
      </c>
      <c r="C22" s="238" t="s">
        <v>66</v>
      </c>
      <c r="D22" s="235">
        <v>3.826E-3</v>
      </c>
      <c r="E22" s="235">
        <v>4.2849999999999997E-3</v>
      </c>
      <c r="F22" s="231" t="s">
        <v>11</v>
      </c>
      <c r="G22" s="232">
        <v>4121.2999999999993</v>
      </c>
      <c r="H22" s="233">
        <v>731.1</v>
      </c>
      <c r="I22" s="234">
        <v>17.7</v>
      </c>
      <c r="J22" s="238" t="s">
        <v>116</v>
      </c>
      <c r="K22" s="201" t="s">
        <v>71</v>
      </c>
      <c r="L22" s="201" t="s">
        <v>74</v>
      </c>
    </row>
    <row r="23" spans="1:12" ht="255.75" customHeight="1" x14ac:dyDescent="0.3">
      <c r="A23" s="237"/>
      <c r="B23" s="237"/>
      <c r="C23" s="238"/>
      <c r="D23" s="236"/>
      <c r="E23" s="236"/>
      <c r="F23" s="231"/>
      <c r="G23" s="232"/>
      <c r="H23" s="233"/>
      <c r="I23" s="234"/>
      <c r="J23" s="238"/>
      <c r="K23" s="201"/>
      <c r="L23" s="201"/>
    </row>
    <row r="24" spans="1:12" ht="383.25" customHeight="1" x14ac:dyDescent="0.3">
      <c r="A24" s="237"/>
      <c r="B24" s="237"/>
      <c r="C24" s="87" t="s">
        <v>67</v>
      </c>
      <c r="D24" s="117">
        <v>6.6200000000000005E-4</v>
      </c>
      <c r="E24" s="117">
        <v>5.9000000000000003E-4</v>
      </c>
      <c r="F24" s="88" t="s">
        <v>12</v>
      </c>
      <c r="G24" s="51" t="s">
        <v>39</v>
      </c>
      <c r="H24" s="84" t="s">
        <v>39</v>
      </c>
      <c r="I24" s="66" t="s">
        <v>39</v>
      </c>
      <c r="J24" s="122" t="s">
        <v>123</v>
      </c>
      <c r="K24" s="201"/>
      <c r="L24" s="201"/>
    </row>
    <row r="25" spans="1:12" ht="83.25" customHeight="1" x14ac:dyDescent="0.3">
      <c r="A25" s="237"/>
      <c r="B25" s="237"/>
      <c r="C25" s="238" t="s">
        <v>68</v>
      </c>
      <c r="D25" s="239">
        <v>36</v>
      </c>
      <c r="E25" s="242">
        <v>36</v>
      </c>
      <c r="F25" s="16" t="s">
        <v>13</v>
      </c>
      <c r="G25" s="51" t="s">
        <v>39</v>
      </c>
      <c r="H25" s="51" t="s">
        <v>39</v>
      </c>
      <c r="I25" s="75" t="s">
        <v>39</v>
      </c>
      <c r="J25" s="237" t="s">
        <v>122</v>
      </c>
      <c r="K25" s="201"/>
      <c r="L25" s="201"/>
    </row>
    <row r="26" spans="1:12" ht="87" customHeight="1" x14ac:dyDescent="0.3">
      <c r="A26" s="237"/>
      <c r="B26" s="237"/>
      <c r="C26" s="238"/>
      <c r="D26" s="240"/>
      <c r="E26" s="243"/>
      <c r="F26" s="16" t="s">
        <v>14</v>
      </c>
      <c r="G26" s="10">
        <v>4121.3</v>
      </c>
      <c r="H26" s="32">
        <v>731.1</v>
      </c>
      <c r="I26" s="123">
        <v>17.7</v>
      </c>
      <c r="J26" s="237"/>
      <c r="K26" s="201"/>
      <c r="L26" s="201"/>
    </row>
    <row r="27" spans="1:12" ht="171" customHeight="1" x14ac:dyDescent="0.3">
      <c r="A27" s="237"/>
      <c r="B27" s="237"/>
      <c r="C27" s="238"/>
      <c r="D27" s="241"/>
      <c r="E27" s="244"/>
      <c r="F27" s="16" t="s">
        <v>15</v>
      </c>
      <c r="G27" s="51" t="s">
        <v>39</v>
      </c>
      <c r="H27" s="51" t="s">
        <v>39</v>
      </c>
      <c r="I27" s="66" t="s">
        <v>39</v>
      </c>
      <c r="J27" s="237"/>
      <c r="K27" s="201"/>
      <c r="L27" s="201"/>
    </row>
    <row r="28" spans="1:12" x14ac:dyDescent="0.3">
      <c r="G28" s="62"/>
      <c r="H28" s="63"/>
      <c r="I28" s="62"/>
      <c r="J28" s="64"/>
    </row>
    <row r="29" spans="1:12" x14ac:dyDescent="0.3">
      <c r="A29" s="229"/>
      <c r="B29" s="230"/>
      <c r="C29" s="230"/>
      <c r="D29" s="230"/>
      <c r="E29" s="230"/>
      <c r="F29" s="230"/>
      <c r="G29" s="230"/>
      <c r="H29" s="230"/>
      <c r="I29" s="230"/>
      <c r="J29" s="64"/>
    </row>
    <row r="30" spans="1:12" x14ac:dyDescent="0.3">
      <c r="A30" s="230"/>
      <c r="B30" s="230"/>
      <c r="C30" s="230"/>
      <c r="D30" s="230"/>
      <c r="E30" s="230"/>
      <c r="F30" s="230"/>
      <c r="G30" s="230"/>
      <c r="H30" s="230"/>
      <c r="I30" s="230"/>
      <c r="J30" s="64"/>
    </row>
    <row r="31" spans="1:12" x14ac:dyDescent="0.3">
      <c r="A31" s="230"/>
      <c r="B31" s="230"/>
      <c r="C31" s="230"/>
      <c r="D31" s="230"/>
      <c r="E31" s="230"/>
      <c r="F31" s="230"/>
      <c r="G31" s="230"/>
      <c r="H31" s="230"/>
      <c r="I31" s="230"/>
      <c r="J31" s="64"/>
    </row>
    <row r="32" spans="1:12" x14ac:dyDescent="0.3">
      <c r="G32" s="62"/>
      <c r="H32" s="63"/>
      <c r="I32" s="62"/>
      <c r="J32" s="64"/>
    </row>
    <row r="33" spans="7:10" x14ac:dyDescent="0.3">
      <c r="G33" s="62"/>
      <c r="H33" s="63"/>
      <c r="I33" s="62"/>
      <c r="J33" s="64"/>
    </row>
    <row r="34" spans="7:10" x14ac:dyDescent="0.3">
      <c r="G34" s="62"/>
      <c r="H34" s="63"/>
      <c r="I34" s="62"/>
      <c r="J34" s="64"/>
    </row>
    <row r="35" spans="7:10" x14ac:dyDescent="0.3">
      <c r="G35" s="62"/>
      <c r="H35" s="63"/>
      <c r="I35" s="62"/>
      <c r="J35" s="64"/>
    </row>
    <row r="36" spans="7:10" x14ac:dyDescent="0.3">
      <c r="G36" s="62"/>
      <c r="H36" s="63"/>
      <c r="I36" s="62"/>
    </row>
    <row r="37" spans="7:10" x14ac:dyDescent="0.3">
      <c r="G37" s="62"/>
      <c r="H37" s="63"/>
      <c r="I37" s="62"/>
    </row>
    <row r="38" spans="7:10" x14ac:dyDescent="0.3">
      <c r="G38" s="62"/>
      <c r="H38" s="63"/>
      <c r="I38" s="62"/>
    </row>
    <row r="39" spans="7:10" x14ac:dyDescent="0.3">
      <c r="G39" s="62"/>
      <c r="H39" s="63"/>
      <c r="I39" s="62"/>
    </row>
  </sheetData>
  <mergeCells count="54">
    <mergeCell ref="A17:A21"/>
    <mergeCell ref="B17:B21"/>
    <mergeCell ref="B12:B16"/>
    <mergeCell ref="A1:L1"/>
    <mergeCell ref="A3:A4"/>
    <mergeCell ref="B3:B4"/>
    <mergeCell ref="C3:E3"/>
    <mergeCell ref="J3:J4"/>
    <mergeCell ref="K3:K4"/>
    <mergeCell ref="L3:L4"/>
    <mergeCell ref="F3:I3"/>
    <mergeCell ref="K12:K16"/>
    <mergeCell ref="L12:L16"/>
    <mergeCell ref="A6:L6"/>
    <mergeCell ref="A12:A16"/>
    <mergeCell ref="A7:A11"/>
    <mergeCell ref="B7:B11"/>
    <mergeCell ref="C7:C8"/>
    <mergeCell ref="K7:K11"/>
    <mergeCell ref="L7:L11"/>
    <mergeCell ref="C9:C11"/>
    <mergeCell ref="D9:D11"/>
    <mergeCell ref="E9:E11"/>
    <mergeCell ref="D7:D8"/>
    <mergeCell ref="E7:E8"/>
    <mergeCell ref="J7:J11"/>
    <mergeCell ref="L22:L27"/>
    <mergeCell ref="J25:J27"/>
    <mergeCell ref="K17:K21"/>
    <mergeCell ref="L17:L21"/>
    <mergeCell ref="J19:J21"/>
    <mergeCell ref="J17:J18"/>
    <mergeCell ref="K22:K27"/>
    <mergeCell ref="J22:J23"/>
    <mergeCell ref="J14:J16"/>
    <mergeCell ref="D19:D21"/>
    <mergeCell ref="E19:E21"/>
    <mergeCell ref="C19:C21"/>
    <mergeCell ref="E14:E16"/>
    <mergeCell ref="D14:D16"/>
    <mergeCell ref="C14:C16"/>
    <mergeCell ref="A29:I31"/>
    <mergeCell ref="F22:F23"/>
    <mergeCell ref="G22:G23"/>
    <mergeCell ref="H22:H23"/>
    <mergeCell ref="I22:I23"/>
    <mergeCell ref="E22:E23"/>
    <mergeCell ref="A22:A27"/>
    <mergeCell ref="B22:B27"/>
    <mergeCell ref="C25:C27"/>
    <mergeCell ref="D25:D27"/>
    <mergeCell ref="E25:E27"/>
    <mergeCell ref="C22:C23"/>
    <mergeCell ref="D22:D23"/>
  </mergeCells>
  <pageMargins left="0.11811023622047245" right="0.11811023622047245" top="0" bottom="0" header="0.19685039370078741" footer="0.19685039370078741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Layout" zoomScale="62" zoomScaleNormal="78" zoomScaleSheetLayoutView="70" zoomScalePageLayoutView="62" workbookViewId="0">
      <selection activeCell="G9" sqref="G9:G10"/>
    </sheetView>
  </sheetViews>
  <sheetFormatPr defaultRowHeight="21" x14ac:dyDescent="0.35"/>
  <cols>
    <col min="1" max="1" width="6.140625" style="20" customWidth="1"/>
    <col min="2" max="2" width="32.85546875" style="20" customWidth="1"/>
    <col min="3" max="3" width="22.7109375" style="20" customWidth="1"/>
    <col min="4" max="4" width="19.42578125" style="20" customWidth="1"/>
    <col min="5" max="5" width="19.5703125" style="20" customWidth="1"/>
    <col min="6" max="6" width="25.5703125" style="20" customWidth="1"/>
    <col min="7" max="7" width="21.85546875" style="20" customWidth="1"/>
    <col min="8" max="8" width="18.28515625" style="20" customWidth="1"/>
    <col min="9" max="9" width="19.5703125" style="20" customWidth="1"/>
    <col min="10" max="10" width="57.5703125" style="20" customWidth="1"/>
    <col min="11" max="11" width="31.85546875" style="20" customWidth="1"/>
    <col min="12" max="12" width="33.7109375" style="20" customWidth="1"/>
    <col min="13" max="16384" width="9.140625" style="20"/>
  </cols>
  <sheetData>
    <row r="1" spans="1:12" ht="43.5" customHeight="1" x14ac:dyDescent="0.35">
      <c r="A1" s="271" t="s">
        <v>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x14ac:dyDescent="0.35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0.25" customHeight="1" x14ac:dyDescent="0.35">
      <c r="A3" s="124" t="s">
        <v>0</v>
      </c>
      <c r="B3" s="124" t="s">
        <v>1</v>
      </c>
      <c r="C3" s="215" t="s">
        <v>2</v>
      </c>
      <c r="D3" s="216"/>
      <c r="E3" s="217"/>
      <c r="F3" s="218" t="s">
        <v>3</v>
      </c>
      <c r="G3" s="124" t="s">
        <v>4</v>
      </c>
      <c r="H3" s="124"/>
      <c r="I3" s="124"/>
      <c r="J3" s="218" t="s">
        <v>5</v>
      </c>
      <c r="K3" s="218" t="s">
        <v>6</v>
      </c>
      <c r="L3" s="218" t="s">
        <v>7</v>
      </c>
    </row>
    <row r="4" spans="1:12" ht="83.25" customHeight="1" x14ac:dyDescent="0.35">
      <c r="A4" s="124"/>
      <c r="B4" s="124"/>
      <c r="C4" s="30" t="s">
        <v>8</v>
      </c>
      <c r="D4" s="30" t="s">
        <v>80</v>
      </c>
      <c r="E4" s="30" t="s">
        <v>98</v>
      </c>
      <c r="F4" s="219"/>
      <c r="G4" s="31" t="s">
        <v>81</v>
      </c>
      <c r="H4" s="31" t="s">
        <v>102</v>
      </c>
      <c r="I4" s="31" t="s">
        <v>9</v>
      </c>
      <c r="J4" s="219"/>
      <c r="K4" s="219"/>
      <c r="L4" s="219"/>
    </row>
    <row r="5" spans="1:12" x14ac:dyDescent="0.35">
      <c r="A5" s="19">
        <v>1</v>
      </c>
      <c r="B5" s="19">
        <v>2</v>
      </c>
      <c r="C5" s="19">
        <v>4</v>
      </c>
      <c r="D5" s="19">
        <v>5</v>
      </c>
      <c r="E5" s="19">
        <v>6</v>
      </c>
      <c r="F5" s="19"/>
      <c r="G5" s="19">
        <v>7</v>
      </c>
      <c r="H5" s="19">
        <v>8</v>
      </c>
      <c r="I5" s="19">
        <v>9</v>
      </c>
      <c r="J5" s="19"/>
      <c r="K5" s="19">
        <v>10</v>
      </c>
      <c r="L5" s="19">
        <v>11</v>
      </c>
    </row>
    <row r="6" spans="1:12" ht="46.5" customHeight="1" thickBot="1" x14ac:dyDescent="0.4">
      <c r="A6" s="278" t="s">
        <v>40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80"/>
    </row>
    <row r="7" spans="1:12" ht="39" customHeight="1" x14ac:dyDescent="0.35">
      <c r="A7" s="127">
        <v>1</v>
      </c>
      <c r="B7" s="186" t="s">
        <v>44</v>
      </c>
      <c r="C7" s="187" t="s">
        <v>41</v>
      </c>
      <c r="D7" s="187" t="s">
        <v>41</v>
      </c>
      <c r="E7" s="187" t="s">
        <v>56</v>
      </c>
      <c r="F7" s="7" t="s">
        <v>11</v>
      </c>
      <c r="G7" s="67">
        <v>2414.44</v>
      </c>
      <c r="H7" s="105">
        <v>0</v>
      </c>
      <c r="I7" s="105">
        <v>0</v>
      </c>
      <c r="J7" s="136" t="s">
        <v>112</v>
      </c>
      <c r="K7" s="281" t="s">
        <v>42</v>
      </c>
      <c r="L7" s="281" t="s">
        <v>43</v>
      </c>
    </row>
    <row r="8" spans="1:12" ht="41.25" customHeight="1" x14ac:dyDescent="0.35">
      <c r="A8" s="127"/>
      <c r="B8" s="127"/>
      <c r="C8" s="177"/>
      <c r="D8" s="177"/>
      <c r="E8" s="177"/>
      <c r="F8" s="26" t="s">
        <v>12</v>
      </c>
      <c r="G8" s="25" t="s">
        <v>39</v>
      </c>
      <c r="H8" s="24" t="s">
        <v>39</v>
      </c>
      <c r="I8" s="24" t="s">
        <v>39</v>
      </c>
      <c r="J8" s="137"/>
      <c r="K8" s="141"/>
      <c r="L8" s="141"/>
    </row>
    <row r="9" spans="1:12" ht="64.5" customHeight="1" x14ac:dyDescent="0.35">
      <c r="A9" s="127"/>
      <c r="B9" s="127"/>
      <c r="C9" s="177"/>
      <c r="D9" s="177"/>
      <c r="E9" s="177"/>
      <c r="F9" s="26" t="s">
        <v>13</v>
      </c>
      <c r="G9" s="25">
        <v>2173</v>
      </c>
      <c r="H9" s="111">
        <v>0</v>
      </c>
      <c r="I9" s="110">
        <v>0</v>
      </c>
      <c r="J9" s="137"/>
      <c r="K9" s="141"/>
      <c r="L9" s="141"/>
    </row>
    <row r="10" spans="1:12" ht="32.25" customHeight="1" x14ac:dyDescent="0.35">
      <c r="A10" s="127"/>
      <c r="B10" s="127"/>
      <c r="C10" s="177"/>
      <c r="D10" s="177"/>
      <c r="E10" s="177"/>
      <c r="F10" s="26" t="s">
        <v>14</v>
      </c>
      <c r="G10" s="25">
        <v>241.44</v>
      </c>
      <c r="H10" s="111">
        <v>0</v>
      </c>
      <c r="I10" s="110">
        <v>0</v>
      </c>
      <c r="J10" s="137"/>
      <c r="K10" s="141"/>
      <c r="L10" s="141"/>
    </row>
    <row r="11" spans="1:12" ht="33" customHeight="1" thickBot="1" x14ac:dyDescent="0.4">
      <c r="A11" s="127"/>
      <c r="B11" s="127"/>
      <c r="C11" s="177"/>
      <c r="D11" s="177"/>
      <c r="E11" s="177"/>
      <c r="F11" s="29" t="s">
        <v>15</v>
      </c>
      <c r="G11" s="100" t="s">
        <v>39</v>
      </c>
      <c r="H11" s="100" t="s">
        <v>39</v>
      </c>
      <c r="I11" s="101" t="s">
        <v>39</v>
      </c>
      <c r="J11" s="137"/>
      <c r="K11" s="141"/>
      <c r="L11" s="141"/>
    </row>
    <row r="12" spans="1:12" ht="409.6" customHeight="1" thickBot="1" x14ac:dyDescent="0.4">
      <c r="A12" s="128"/>
      <c r="B12" s="128"/>
      <c r="C12" s="274"/>
      <c r="D12" s="274"/>
      <c r="E12" s="274"/>
      <c r="G12" s="28"/>
      <c r="H12" s="27"/>
      <c r="I12" s="27"/>
      <c r="J12" s="138"/>
      <c r="K12" s="172"/>
      <c r="L12" s="172"/>
    </row>
    <row r="14" spans="1:12" x14ac:dyDescent="0.35">
      <c r="A14" s="275"/>
      <c r="B14" s="276"/>
      <c r="C14" s="276"/>
      <c r="D14" s="276"/>
      <c r="E14" s="276"/>
      <c r="F14" s="276"/>
      <c r="G14" s="276"/>
    </row>
    <row r="15" spans="1:12" ht="44.25" customHeight="1" x14ac:dyDescent="0.35">
      <c r="A15" s="276"/>
      <c r="B15" s="276"/>
      <c r="C15" s="276"/>
      <c r="D15" s="276"/>
      <c r="E15" s="276"/>
      <c r="F15" s="276"/>
      <c r="G15" s="276"/>
    </row>
  </sheetData>
  <mergeCells count="19">
    <mergeCell ref="J7:J12"/>
    <mergeCell ref="A14:G15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K7:K12"/>
    <mergeCell ref="L7:L12"/>
    <mergeCell ref="A7:A12"/>
    <mergeCell ref="B7:B12"/>
    <mergeCell ref="C7:C12"/>
    <mergeCell ref="D7:D12"/>
    <mergeCell ref="E7:E12"/>
  </mergeCells>
  <pageMargins left="0.11811023622047245" right="0.11811023622047245" top="0" bottom="0" header="0.11811023622047245" footer="0.11811023622047245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2021-04-01T12:05:59Z</dcterms:modified>
</cp:coreProperties>
</file>