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Сентябрьск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<sst xmlns="http://schemas.openxmlformats.org/spreadsheetml/2006/main" count="24" uniqueCount="24">
  <si>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ГОСУДАРСТВЕННАЯ АВТОМАТИЗИРОВАННАЯ СИСТЕМА "ВЫБОРЫ"</t>
  </si>
  <si>
    <t>Против всех</t>
  </si>
  <si>
    <t>№ п/п</t>
  </si>
  <si>
    <t>Фамилия, имя, отчество</t>
  </si>
  <si>
    <t>ИТОГО по ОИК №1</t>
  </si>
  <si>
    <t>Списочный состав избирателей</t>
  </si>
  <si>
    <t xml:space="preserve">Окружная избирательная комиссия по многомандатному избирательному округу №1 </t>
  </si>
  <si>
    <t>УИК № 14</t>
  </si>
  <si>
    <t>Девятова Ирина Игоревна</t>
  </si>
  <si>
    <t>Кубышкин Виктор Иванович</t>
  </si>
  <si>
    <t>Данилов Александр Владимирович</t>
  </si>
  <si>
    <t>Глушкова Ирина Николаевна</t>
  </si>
  <si>
    <t>Зинченко Анатолий Николаевич</t>
  </si>
  <si>
    <t>Джетбаев Сулейман Нургилиевич</t>
  </si>
  <si>
    <t>Светлаков Андрей Владимирович</t>
  </si>
  <si>
    <t>Дедков Олег Владимирович</t>
  </si>
  <si>
    <t>Кириллова Любовь Леонидовна</t>
  </si>
  <si>
    <t>Баннова Надежда Анатольевна</t>
  </si>
  <si>
    <t>Горобец Александр Валентинович</t>
  </si>
  <si>
    <t>Дусбабаева Наталья Александровна</t>
  </si>
  <si>
    <t>Барсукова Наталья Михайловна</t>
  </si>
  <si>
    <t>Хиценко Александр Николаевич</t>
  </si>
  <si>
    <t>Смирнова Татьяна Ниловна</t>
  </si>
  <si>
    <t>Выборы депутатов Совета депутатов муниципального образования                                                                                                 сельское поселение Сентябрьский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</si>
</sst>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="75" zoomScaleNormal="75" workbookViewId="0" topLeftCell="A1">
      <selection activeCell="A3" sqref="A3:I3"/>
    </sheetView>
  </sheetViews>
  <sheetFormatPr defaultColWidth="9.00390625" defaultRowHeight="12.75"/>
  <cols>
    <col min="1" max="1" width="5.875" style="3" customWidth="1"/>
    <col min="2" max="2" width="7.625" style="3" customWidth="1"/>
    <col min="3" max="3" width="19.125" style="3" customWidth="1"/>
    <col min="4" max="4" width="12.25390625" style="3" customWidth="1"/>
    <col min="5" max="7" width="12.125" style="3" customWidth="1"/>
    <col min="8" max="8" width="12.125" style="4" customWidth="1"/>
    <col min="9" max="9" width="8.625" style="3" customWidth="1"/>
    <col min="10" max="10" width="8.625" style="4" customWidth="1"/>
    <col min="11" max="11" width="8.625" style="3" customWidth="1"/>
    <col min="12" max="12" width="8.625" style="4" customWidth="1"/>
    <col min="13" max="13" width="9.25390625" style="3" customWidth="1"/>
    <col min="14" max="14" width="7.375" style="4" customWidth="1"/>
    <col min="15" max="15" width="7.25390625" style="3" customWidth="1"/>
    <col min="16" max="16" width="7.375" style="4" customWidth="1"/>
    <col min="17" max="16384" width="9.125" style="3" customWidth="1"/>
  </cols>
  <sheetData>
    <row r="2" spans="1:16" ht="14.2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  <c r="N2" s="1"/>
      <c r="O2" s="1"/>
      <c r="P2" s="2"/>
    </row>
    <row r="3" spans="1:16" ht="31.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2"/>
    </row>
    <row r="4" spans="1:16" ht="16.5" customHeight="1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1"/>
      <c r="K4" s="1"/>
      <c r="L4" s="1"/>
      <c r="M4" s="1"/>
      <c r="N4" s="1"/>
      <c r="O4" s="1"/>
      <c r="P4" s="2"/>
    </row>
    <row r="5" spans="2:7" ht="17.25" customHeight="1" hidden="1">
      <c r="B5" s="1"/>
      <c r="C5" s="1"/>
      <c r="D5" s="1"/>
      <c r="E5" s="1"/>
      <c r="F5" s="1"/>
      <c r="G5" s="1"/>
    </row>
    <row r="6" spans="2:7" ht="17.25" customHeight="1" hidden="1">
      <c r="B6" s="1"/>
      <c r="C6" s="1"/>
      <c r="D6" s="1"/>
      <c r="E6" s="1"/>
      <c r="F6" s="1"/>
      <c r="G6" s="1"/>
    </row>
    <row r="7" spans="2:7" ht="17.25" customHeight="1">
      <c r="B7" s="1"/>
      <c r="C7" s="1"/>
      <c r="D7" s="1"/>
      <c r="E7" s="1"/>
      <c r="F7" s="1"/>
      <c r="G7" s="1"/>
    </row>
    <row r="8" spans="2:16" ht="14.25">
      <c r="B8" s="5"/>
      <c r="C8" s="5"/>
      <c r="D8" s="5"/>
      <c r="E8" s="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2:17" ht="14.25">
      <c r="B9" s="9" t="s">
        <v>2</v>
      </c>
      <c r="C9" s="32" t="s">
        <v>3</v>
      </c>
      <c r="D9" s="33"/>
      <c r="E9" s="32" t="s">
        <v>7</v>
      </c>
      <c r="F9" s="33"/>
      <c r="G9" s="34" t="s">
        <v>4</v>
      </c>
      <c r="H9" s="35"/>
      <c r="I9" s="7"/>
      <c r="J9" s="8"/>
      <c r="K9" s="7"/>
      <c r="L9" s="8"/>
      <c r="M9" s="7"/>
      <c r="N9" s="8"/>
      <c r="O9" s="7"/>
      <c r="P9" s="8"/>
      <c r="Q9" s="7"/>
    </row>
    <row r="10" spans="2:17" s="1" customFormat="1" ht="37.5" customHeight="1">
      <c r="B10" s="22">
        <v>1</v>
      </c>
      <c r="C10" s="27" t="s">
        <v>17</v>
      </c>
      <c r="D10" s="28"/>
      <c r="E10" s="23">
        <v>226</v>
      </c>
      <c r="F10" s="24">
        <f>E10/E26</f>
        <v>0.4388349514563107</v>
      </c>
      <c r="G10" s="25">
        <f>SUM(E10)</f>
        <v>226</v>
      </c>
      <c r="H10" s="26">
        <f>G10/G26</f>
        <v>0.4388349514563107</v>
      </c>
      <c r="I10" s="14"/>
      <c r="J10" s="15"/>
      <c r="K10" s="14"/>
      <c r="L10" s="15"/>
      <c r="M10" s="14"/>
      <c r="N10" s="15"/>
      <c r="O10" s="14"/>
      <c r="P10" s="15"/>
      <c r="Q10" s="14"/>
    </row>
    <row r="11" spans="2:17" ht="37.5" customHeight="1">
      <c r="B11" s="9">
        <v>2</v>
      </c>
      <c r="C11" s="29" t="s">
        <v>20</v>
      </c>
      <c r="D11" s="30"/>
      <c r="E11" s="10">
        <v>64</v>
      </c>
      <c r="F11" s="11">
        <f>E11/E26</f>
        <v>0.12427184466019417</v>
      </c>
      <c r="G11" s="12">
        <f aca="true" t="shared" si="0" ref="G11:G25">SUM(E11)</f>
        <v>64</v>
      </c>
      <c r="H11" s="13">
        <f>G11/G26</f>
        <v>0.12427184466019417</v>
      </c>
      <c r="I11" s="7"/>
      <c r="J11" s="8"/>
      <c r="K11" s="7"/>
      <c r="L11" s="8"/>
      <c r="M11" s="7"/>
      <c r="N11" s="8"/>
      <c r="O11" s="7"/>
      <c r="P11" s="8"/>
      <c r="Q11" s="7"/>
    </row>
    <row r="12" spans="2:17" s="1" customFormat="1" ht="37.5" customHeight="1">
      <c r="B12" s="22">
        <v>3</v>
      </c>
      <c r="C12" s="27" t="s">
        <v>11</v>
      </c>
      <c r="D12" s="28"/>
      <c r="E12" s="23">
        <v>193</v>
      </c>
      <c r="F12" s="24">
        <f>E12/E26</f>
        <v>0.37475728155339805</v>
      </c>
      <c r="G12" s="25">
        <f t="shared" si="0"/>
        <v>193</v>
      </c>
      <c r="H12" s="26">
        <f>G12/G26</f>
        <v>0.37475728155339805</v>
      </c>
      <c r="I12" s="14"/>
      <c r="J12" s="15"/>
      <c r="K12" s="14"/>
      <c r="L12" s="15"/>
      <c r="M12" s="14"/>
      <c r="N12" s="15"/>
      <c r="O12" s="14"/>
      <c r="P12" s="15"/>
      <c r="Q12" s="14"/>
    </row>
    <row r="13" spans="2:17" ht="37.5" customHeight="1">
      <c r="B13" s="9">
        <v>4</v>
      </c>
      <c r="C13" s="29" t="s">
        <v>18</v>
      </c>
      <c r="D13" s="30"/>
      <c r="E13" s="10">
        <v>128</v>
      </c>
      <c r="F13" s="11">
        <f>E13/E26</f>
        <v>0.24854368932038834</v>
      </c>
      <c r="G13" s="12">
        <f t="shared" si="0"/>
        <v>128</v>
      </c>
      <c r="H13" s="13">
        <f>G13/G26</f>
        <v>0.24854368932038834</v>
      </c>
      <c r="I13" s="7"/>
      <c r="J13" s="8"/>
      <c r="K13" s="7"/>
      <c r="L13" s="8"/>
      <c r="M13" s="7"/>
      <c r="N13" s="8"/>
      <c r="O13" s="7"/>
      <c r="P13" s="8"/>
      <c r="Q13" s="7"/>
    </row>
    <row r="14" spans="2:17" ht="37.5" customHeight="1">
      <c r="B14" s="9">
        <v>5</v>
      </c>
      <c r="C14" s="29" t="s">
        <v>10</v>
      </c>
      <c r="D14" s="30"/>
      <c r="E14" s="10">
        <v>117</v>
      </c>
      <c r="F14" s="11">
        <f>E14/E26</f>
        <v>0.22718446601941747</v>
      </c>
      <c r="G14" s="12">
        <f t="shared" si="0"/>
        <v>117</v>
      </c>
      <c r="H14" s="13">
        <f>G14/G26</f>
        <v>0.22718446601941747</v>
      </c>
      <c r="I14" s="7"/>
      <c r="J14" s="8"/>
      <c r="K14" s="7"/>
      <c r="L14" s="8"/>
      <c r="M14" s="7"/>
      <c r="N14" s="8"/>
      <c r="O14" s="7"/>
      <c r="P14" s="8"/>
      <c r="Q14" s="7"/>
    </row>
    <row r="15" spans="2:17" s="1" customFormat="1" ht="37.5" customHeight="1">
      <c r="B15" s="22">
        <v>6</v>
      </c>
      <c r="C15" s="27" t="s">
        <v>8</v>
      </c>
      <c r="D15" s="28"/>
      <c r="E15" s="23">
        <v>235</v>
      </c>
      <c r="F15" s="24">
        <f>E15/E26</f>
        <v>0.4563106796116505</v>
      </c>
      <c r="G15" s="25">
        <f t="shared" si="0"/>
        <v>235</v>
      </c>
      <c r="H15" s="26">
        <f>G15/G26</f>
        <v>0.4563106796116505</v>
      </c>
      <c r="I15" s="14"/>
      <c r="J15" s="15"/>
      <c r="K15" s="14"/>
      <c r="L15" s="15"/>
      <c r="M15" s="14"/>
      <c r="N15" s="15"/>
      <c r="O15" s="14"/>
      <c r="P15" s="15"/>
      <c r="Q15" s="14"/>
    </row>
    <row r="16" spans="2:17" s="1" customFormat="1" ht="37.5" customHeight="1">
      <c r="B16" s="22">
        <v>7</v>
      </c>
      <c r="C16" s="27" t="s">
        <v>15</v>
      </c>
      <c r="D16" s="28"/>
      <c r="E16" s="23">
        <v>139</v>
      </c>
      <c r="F16" s="24">
        <f>E16/E26</f>
        <v>0.26990291262135924</v>
      </c>
      <c r="G16" s="25">
        <f>SUM(E16)</f>
        <v>139</v>
      </c>
      <c r="H16" s="26">
        <f>G16/G26</f>
        <v>0.26990291262135924</v>
      </c>
      <c r="I16" s="14"/>
      <c r="J16" s="15"/>
      <c r="K16" s="14"/>
      <c r="L16" s="15"/>
      <c r="M16" s="14"/>
      <c r="N16" s="15"/>
      <c r="O16" s="14"/>
      <c r="P16" s="15"/>
      <c r="Q16" s="14"/>
    </row>
    <row r="17" spans="2:17" s="1" customFormat="1" ht="37.5" customHeight="1">
      <c r="B17" s="22">
        <v>8</v>
      </c>
      <c r="C17" s="27" t="s">
        <v>13</v>
      </c>
      <c r="D17" s="28"/>
      <c r="E17" s="23">
        <v>200</v>
      </c>
      <c r="F17" s="24">
        <f>E17/E26</f>
        <v>0.3883495145631068</v>
      </c>
      <c r="G17" s="25">
        <f t="shared" si="0"/>
        <v>200</v>
      </c>
      <c r="H17" s="26">
        <f>G17/G26</f>
        <v>0.3883495145631068</v>
      </c>
      <c r="I17" s="14"/>
      <c r="J17" s="15"/>
      <c r="K17" s="14"/>
      <c r="L17" s="15"/>
      <c r="M17" s="14"/>
      <c r="N17" s="15"/>
      <c r="O17" s="14"/>
      <c r="P17" s="15"/>
      <c r="Q17" s="14"/>
    </row>
    <row r="18" spans="2:17" s="1" customFormat="1" ht="37.5" customHeight="1">
      <c r="B18" s="22">
        <v>9</v>
      </c>
      <c r="C18" s="27" t="s">
        <v>19</v>
      </c>
      <c r="D18" s="28"/>
      <c r="E18" s="23">
        <v>161</v>
      </c>
      <c r="F18" s="24">
        <f>E18/E26</f>
        <v>0.312621359223301</v>
      </c>
      <c r="G18" s="25">
        <f t="shared" si="0"/>
        <v>161</v>
      </c>
      <c r="H18" s="26">
        <f>G18/G26</f>
        <v>0.312621359223301</v>
      </c>
      <c r="I18" s="14"/>
      <c r="J18" s="15"/>
      <c r="K18" s="14"/>
      <c r="L18" s="15"/>
      <c r="M18" s="14"/>
      <c r="N18" s="15"/>
      <c r="O18" s="14"/>
      <c r="P18" s="15"/>
      <c r="Q18" s="14"/>
    </row>
    <row r="19" spans="2:17" s="1" customFormat="1" ht="37.5" customHeight="1">
      <c r="B19" s="22">
        <v>10</v>
      </c>
      <c r="C19" s="27" t="s">
        <v>12</v>
      </c>
      <c r="D19" s="28"/>
      <c r="E19" s="23">
        <v>200</v>
      </c>
      <c r="F19" s="24">
        <f>E19/E26</f>
        <v>0.3883495145631068</v>
      </c>
      <c r="G19" s="25">
        <f t="shared" si="0"/>
        <v>200</v>
      </c>
      <c r="H19" s="26">
        <f>G19/G26</f>
        <v>0.3883495145631068</v>
      </c>
      <c r="I19" s="14"/>
      <c r="J19" s="15"/>
      <c r="K19" s="14"/>
      <c r="L19" s="15"/>
      <c r="M19" s="14"/>
      <c r="N19" s="15"/>
      <c r="O19" s="14"/>
      <c r="P19" s="15"/>
      <c r="Q19" s="14"/>
    </row>
    <row r="20" spans="2:17" ht="37.5" customHeight="1">
      <c r="B20" s="9">
        <v>11</v>
      </c>
      <c r="C20" s="29" t="s">
        <v>16</v>
      </c>
      <c r="D20" s="30"/>
      <c r="E20" s="10">
        <v>92</v>
      </c>
      <c r="F20" s="11">
        <f>E20/E26</f>
        <v>0.1786407766990291</v>
      </c>
      <c r="G20" s="12">
        <f t="shared" si="0"/>
        <v>92</v>
      </c>
      <c r="H20" s="13">
        <f>G20/G26</f>
        <v>0.1786407766990291</v>
      </c>
      <c r="I20" s="7"/>
      <c r="J20" s="8"/>
      <c r="K20" s="7"/>
      <c r="L20" s="8"/>
      <c r="M20" s="7"/>
      <c r="N20" s="8"/>
      <c r="O20" s="7"/>
      <c r="P20" s="8"/>
      <c r="Q20" s="7"/>
    </row>
    <row r="21" spans="2:17" s="1" customFormat="1" ht="37.5" customHeight="1">
      <c r="B21" s="22">
        <v>12</v>
      </c>
      <c r="C21" s="27" t="s">
        <v>9</v>
      </c>
      <c r="D21" s="28"/>
      <c r="E21" s="23">
        <v>254</v>
      </c>
      <c r="F21" s="24">
        <f>E21/E26</f>
        <v>0.49320388349514566</v>
      </c>
      <c r="G21" s="25">
        <f t="shared" si="0"/>
        <v>254</v>
      </c>
      <c r="H21" s="26">
        <f>G21/G26</f>
        <v>0.49320388349514566</v>
      </c>
      <c r="I21" s="14"/>
      <c r="J21" s="15"/>
      <c r="K21" s="14"/>
      <c r="L21" s="15"/>
      <c r="M21" s="14"/>
      <c r="N21" s="15"/>
      <c r="O21" s="14"/>
      <c r="P21" s="15"/>
      <c r="Q21" s="14"/>
    </row>
    <row r="22" spans="2:17" s="1" customFormat="1" ht="37.5" customHeight="1">
      <c r="B22" s="22">
        <v>13</v>
      </c>
      <c r="C22" s="27" t="s">
        <v>14</v>
      </c>
      <c r="D22" s="28"/>
      <c r="E22" s="23">
        <v>147</v>
      </c>
      <c r="F22" s="24">
        <f>E22/E26</f>
        <v>0.2854368932038835</v>
      </c>
      <c r="G22" s="25">
        <f t="shared" si="0"/>
        <v>147</v>
      </c>
      <c r="H22" s="26">
        <f>G22/G26</f>
        <v>0.2854368932038835</v>
      </c>
      <c r="I22" s="14"/>
      <c r="J22" s="15"/>
      <c r="K22" s="14"/>
      <c r="L22" s="15"/>
      <c r="M22" s="14"/>
      <c r="N22" s="15"/>
      <c r="O22" s="14"/>
      <c r="P22" s="15"/>
      <c r="Q22" s="14"/>
    </row>
    <row r="23" spans="2:17" s="1" customFormat="1" ht="37.5" customHeight="1">
      <c r="B23" s="22">
        <v>14</v>
      </c>
      <c r="C23" s="27" t="s">
        <v>22</v>
      </c>
      <c r="D23" s="28"/>
      <c r="E23" s="23">
        <v>241</v>
      </c>
      <c r="F23" s="24">
        <f>E23/E26</f>
        <v>0.4679611650485437</v>
      </c>
      <c r="G23" s="25">
        <f>SUM(E23)</f>
        <v>241</v>
      </c>
      <c r="H23" s="26">
        <f>G23/G26</f>
        <v>0.4679611650485437</v>
      </c>
      <c r="I23" s="14"/>
      <c r="J23" s="15"/>
      <c r="K23" s="14"/>
      <c r="L23" s="15"/>
      <c r="M23" s="14"/>
      <c r="N23" s="15"/>
      <c r="O23" s="14"/>
      <c r="P23" s="15"/>
      <c r="Q23" s="14"/>
    </row>
    <row r="24" spans="2:17" ht="37.5" customHeight="1">
      <c r="B24" s="9">
        <v>15</v>
      </c>
      <c r="C24" s="37" t="s">
        <v>21</v>
      </c>
      <c r="D24" s="38"/>
      <c r="E24" s="10">
        <v>119</v>
      </c>
      <c r="F24" s="11">
        <f>E24/E26</f>
        <v>0.23106796116504855</v>
      </c>
      <c r="G24" s="12">
        <f t="shared" si="0"/>
        <v>119</v>
      </c>
      <c r="H24" s="13">
        <f>G24/G26</f>
        <v>0.23106796116504855</v>
      </c>
      <c r="I24" s="7"/>
      <c r="J24" s="8"/>
      <c r="K24" s="7"/>
      <c r="L24" s="8"/>
      <c r="M24" s="7"/>
      <c r="N24" s="8"/>
      <c r="O24" s="7"/>
      <c r="P24" s="8"/>
      <c r="Q24" s="7"/>
    </row>
    <row r="25" spans="2:21" s="1" customFormat="1" ht="37.5" customHeight="1">
      <c r="B25" s="9"/>
      <c r="C25" s="29" t="s">
        <v>1</v>
      </c>
      <c r="D25" s="30"/>
      <c r="E25" s="10">
        <v>31</v>
      </c>
      <c r="F25" s="11">
        <f>E25/E26</f>
        <v>0.06019417475728155</v>
      </c>
      <c r="G25" s="12">
        <f t="shared" si="0"/>
        <v>31</v>
      </c>
      <c r="H25" s="13">
        <f>G25/G26</f>
        <v>0.06019417475728155</v>
      </c>
      <c r="I25" s="7"/>
      <c r="J25" s="16"/>
      <c r="K25" s="7"/>
      <c r="L25" s="16"/>
      <c r="M25" s="7"/>
      <c r="N25" s="16"/>
      <c r="O25" s="7"/>
      <c r="P25" s="16"/>
      <c r="Q25" s="7"/>
      <c r="R25" s="3"/>
      <c r="S25" s="3"/>
      <c r="T25" s="3"/>
      <c r="U25" s="3"/>
    </row>
    <row r="26" spans="2:21" ht="15" customHeight="1">
      <c r="B26" s="32" t="s">
        <v>5</v>
      </c>
      <c r="C26" s="33"/>
      <c r="D26" s="17">
        <v>769</v>
      </c>
      <c r="E26" s="17">
        <f>508+7</f>
        <v>515</v>
      </c>
      <c r="F26" s="13">
        <f>E26/D26</f>
        <v>0.6697009102730819</v>
      </c>
      <c r="G26" s="12">
        <f>E26</f>
        <v>515</v>
      </c>
      <c r="H26" s="13">
        <f>G26/D26</f>
        <v>0.6697009102730819</v>
      </c>
      <c r="I26" s="7"/>
      <c r="J26" s="8"/>
      <c r="K26" s="7"/>
      <c r="L26" s="8"/>
      <c r="M26" s="7"/>
      <c r="N26" s="8"/>
      <c r="O26" s="7"/>
      <c r="P26" s="8"/>
      <c r="Q26" s="7"/>
      <c r="R26" s="1"/>
      <c r="S26" s="1"/>
      <c r="T26" s="1"/>
      <c r="U26" s="1"/>
    </row>
    <row r="27" spans="3:17" ht="15">
      <c r="C27" s="5"/>
      <c r="D27" s="5"/>
      <c r="E27" s="16"/>
      <c r="F27" s="16"/>
      <c r="G27" s="16"/>
      <c r="H27" s="16"/>
      <c r="I27" s="7"/>
      <c r="J27" s="16"/>
      <c r="K27" s="7"/>
      <c r="L27" s="16"/>
      <c r="M27" s="7"/>
      <c r="N27" s="16"/>
      <c r="O27" s="7"/>
      <c r="P27" s="16"/>
      <c r="Q27" s="7"/>
    </row>
    <row r="28" spans="3:21" s="1" customFormat="1" ht="15">
      <c r="C28" s="5"/>
      <c r="D28" s="16"/>
      <c r="E28" s="5"/>
      <c r="F28" s="6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3"/>
      <c r="S28" s="3"/>
      <c r="T28" s="3"/>
      <c r="U28" s="3"/>
    </row>
    <row r="29" spans="3:18" ht="14.25">
      <c r="C29" s="5"/>
      <c r="D29" s="5"/>
      <c r="E29" s="5"/>
      <c r="F29" s="6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18"/>
    </row>
    <row r="30" spans="2:20" s="1" customFormat="1" ht="12.75" customHeight="1">
      <c r="B30" s="19"/>
      <c r="C30" s="19"/>
      <c r="D30" s="19"/>
      <c r="E30" s="19"/>
      <c r="F30" s="19"/>
      <c r="G30" s="19"/>
      <c r="H30" s="7"/>
      <c r="I30" s="8"/>
      <c r="J30" s="7"/>
      <c r="K30" s="8"/>
      <c r="L30" s="7"/>
      <c r="M30" s="8"/>
      <c r="N30" s="7"/>
      <c r="O30" s="8"/>
      <c r="P30" s="7"/>
      <c r="T30" s="3"/>
    </row>
    <row r="31" spans="2:20" ht="12.75" customHeight="1">
      <c r="B31" s="36"/>
      <c r="C31" s="36"/>
      <c r="D31" s="36"/>
      <c r="G31" s="8"/>
      <c r="H31" s="7"/>
      <c r="I31" s="8"/>
      <c r="J31" s="7"/>
      <c r="K31" s="16"/>
      <c r="L31" s="7"/>
      <c r="M31" s="16"/>
      <c r="N31" s="7"/>
      <c r="O31" s="16"/>
      <c r="P31" s="7"/>
      <c r="T31" s="1"/>
    </row>
    <row r="32" spans="2:17" ht="12.75" customHeight="1">
      <c r="B32" s="36"/>
      <c r="C32" s="36"/>
      <c r="D32" s="36"/>
      <c r="H32" s="8"/>
      <c r="I32" s="7"/>
      <c r="J32" s="8"/>
      <c r="K32" s="7"/>
      <c r="L32" s="8"/>
      <c r="M32" s="7"/>
      <c r="N32" s="8"/>
      <c r="O32" s="7"/>
      <c r="P32" s="8"/>
      <c r="Q32" s="7"/>
    </row>
    <row r="33" spans="2:20" s="1" customFormat="1" ht="12.75" customHeight="1">
      <c r="B33" s="5"/>
      <c r="C33" s="3"/>
      <c r="D33" s="16"/>
      <c r="E33" s="16"/>
      <c r="F33" s="14"/>
      <c r="G33" s="15"/>
      <c r="H33" s="14"/>
      <c r="I33" s="15"/>
      <c r="J33" s="14"/>
      <c r="K33" s="8"/>
      <c r="L33" s="7"/>
      <c r="M33" s="8"/>
      <c r="N33" s="7"/>
      <c r="O33" s="8"/>
      <c r="P33" s="7"/>
      <c r="T33" s="3"/>
    </row>
    <row r="34" spans="2:16" s="1" customFormat="1" ht="15">
      <c r="B34" s="16"/>
      <c r="C34" s="16"/>
      <c r="D34" s="16"/>
      <c r="E34" s="20"/>
      <c r="F34" s="7"/>
      <c r="G34" s="20"/>
      <c r="H34" s="7"/>
      <c r="I34" s="20"/>
      <c r="J34" s="7"/>
      <c r="K34" s="20"/>
      <c r="L34" s="7"/>
      <c r="M34" s="20"/>
      <c r="N34" s="7"/>
      <c r="O34" s="20"/>
      <c r="P34" s="7"/>
    </row>
    <row r="35" spans="2:20" ht="15">
      <c r="B35" s="5"/>
      <c r="C35" s="5"/>
      <c r="D35" s="16"/>
      <c r="E35" s="20"/>
      <c r="F35" s="7"/>
      <c r="G35" s="20"/>
      <c r="H35" s="7"/>
      <c r="I35" s="20"/>
      <c r="J35" s="7"/>
      <c r="K35" s="20"/>
      <c r="L35" s="7"/>
      <c r="M35" s="20"/>
      <c r="N35" s="7"/>
      <c r="O35" s="20"/>
      <c r="P35" s="7"/>
      <c r="T35" s="1"/>
    </row>
    <row r="36" spans="2:16" ht="14.25">
      <c r="B36" s="5"/>
      <c r="C36" s="5"/>
      <c r="D36" s="5"/>
      <c r="E36" s="5"/>
      <c r="F36" s="5"/>
      <c r="G36" s="5"/>
      <c r="H36" s="7"/>
      <c r="I36" s="5"/>
      <c r="J36" s="7"/>
      <c r="K36" s="21"/>
      <c r="L36" s="7"/>
      <c r="M36" s="5"/>
      <c r="N36" s="7"/>
      <c r="O36" s="5"/>
      <c r="P36" s="7"/>
    </row>
    <row r="37" spans="3:16" ht="15.75" customHeight="1">
      <c r="C37" s="5"/>
      <c r="D37" s="5"/>
      <c r="E37" s="5"/>
      <c r="F37" s="5"/>
      <c r="G37" s="5"/>
      <c r="H37" s="7"/>
      <c r="I37" s="5"/>
      <c r="J37" s="7"/>
      <c r="K37" s="5"/>
      <c r="L37" s="7"/>
      <c r="M37" s="5"/>
      <c r="N37" s="7"/>
      <c r="O37" s="5"/>
      <c r="P37" s="7"/>
    </row>
    <row r="38" ht="14.25" customHeight="1"/>
  </sheetData>
  <mergeCells count="25">
    <mergeCell ref="B31:D31"/>
    <mergeCell ref="B32:D32"/>
    <mergeCell ref="C23:D23"/>
    <mergeCell ref="C22:D22"/>
    <mergeCell ref="C24:D24"/>
    <mergeCell ref="C25:D25"/>
    <mergeCell ref="B26:C26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A2:I2"/>
    <mergeCell ref="A3:I3"/>
    <mergeCell ref="A4:I4"/>
    <mergeCell ref="C9:D9"/>
    <mergeCell ref="E9:F9"/>
    <mergeCell ref="G9:H9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2005-10-02T17:53:05Z</cp:lastPrinted>
  <dcterms:created xsi:type="dcterms:W3CDTF">2002-10-20T06:31:18Z</dcterms:created>
  <dcterms:modified xsi:type="dcterms:W3CDTF">2008-10-10T07:41:50Z</dcterms:modified>
  <cp:category/>
  <cp:version/>
  <cp:contentType/>
  <cp:contentStatus/>
</cp:coreProperties>
</file>