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Каркатеевы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<sst xmlns="http://schemas.openxmlformats.org/spreadsheetml/2006/main" count="25" uniqueCount="25">
  <si>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ГОСУДАРСТВЕННАЯ АВТОМАТИЗИРОВАННАЯ СИСТЕМА "ВЫБОРЫ"</t>
  </si>
  <si>
    <t>Выборы депутатов Совета депутатов муниципального образования                                                                                                              сельское поселение Каркатеевы</t>
  </si>
  <si>
    <t xml:space="preserve">Окружная избирательная комиссия по многомандатному избирательному округу №1 </t>
  </si>
  <si>
    <t>№ п/п</t>
  </si>
  <si>
    <t>Фамилия, имя, отчество</t>
  </si>
  <si>
    <t>УИК № 16</t>
  </si>
  <si>
    <t>ИТОГО по ОИК №1</t>
  </si>
  <si>
    <t>Василенко Павел Павлович</t>
  </si>
  <si>
    <t>Граждан Руслана Ярославовна</t>
  </si>
  <si>
    <t>Грахов Вячеслав Михайлович</t>
  </si>
  <si>
    <t>Захарова Галина Алексеевна</t>
  </si>
  <si>
    <t>Земляк Екатерина Анатольевна</t>
  </si>
  <si>
    <t>Кагальников Дмитрий Леонидович</t>
  </si>
  <si>
    <t>Кадкина Светлана Викторовна</t>
  </si>
  <si>
    <t>Корытко Ольга Алексеевна</t>
  </si>
  <si>
    <t>Лымарь Наталья Викторовна</t>
  </si>
  <si>
    <t>Марушина Валентина Григорьевна</t>
  </si>
  <si>
    <t>Ржеусская Ирина Геннадьевна</t>
  </si>
  <si>
    <t>Тайдакова Вера Владимировна</t>
  </si>
  <si>
    <t>Хивренко Серафима Ивановна</t>
  </si>
  <si>
    <t>Хрипуненко Оксана Валерьевна</t>
  </si>
  <si>
    <t>Чумачев Сергей Александрович</t>
  </si>
  <si>
    <t>Швецов Эдуард Владимирович</t>
  </si>
  <si>
    <t>Против всех</t>
  </si>
  <si>
    <t>Списочный состав избирателей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</si>
</sst>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000%"/>
  </numFmts>
  <fonts count="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2"/>
    </font>
    <font>
      <sz val="11"/>
      <name val="Arial Cyr"/>
      <family val="2"/>
    </font>
    <font>
      <b/>
      <i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0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0" fontId="4" fillId="0" borderId="0" xfId="0" applyNumberFormat="1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10" fontId="4" fillId="0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10" fontId="3" fillId="0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10" fontId="3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3" fontId="3" fillId="0" borderId="0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10" fontId="4" fillId="0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10" fontId="4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8"/>
  <sheetViews>
    <sheetView tabSelected="1" zoomScale="75" zoomScaleNormal="75" workbookViewId="0" topLeftCell="A1">
      <selection activeCell="H10" sqref="H10"/>
    </sheetView>
  </sheetViews>
  <sheetFormatPr defaultColWidth="9.00390625" defaultRowHeight="12.75"/>
  <cols>
    <col min="1" max="1" width="5.875" style="4" customWidth="1"/>
    <col min="2" max="2" width="7.625" style="4" customWidth="1"/>
    <col min="3" max="3" width="19.125" style="4" customWidth="1"/>
    <col min="4" max="4" width="12.25390625" style="4" customWidth="1"/>
    <col min="5" max="7" width="12.125" style="4" customWidth="1"/>
    <col min="8" max="8" width="12.125" style="5" customWidth="1"/>
    <col min="9" max="9" width="8.625" style="4" customWidth="1"/>
    <col min="10" max="10" width="8.625" style="5" customWidth="1"/>
    <col min="11" max="11" width="8.625" style="4" customWidth="1"/>
    <col min="12" max="12" width="8.625" style="5" customWidth="1"/>
    <col min="13" max="13" width="9.25390625" style="4" customWidth="1"/>
    <col min="14" max="14" width="7.375" style="5" customWidth="1"/>
    <col min="15" max="15" width="7.25390625" style="4" customWidth="1"/>
    <col min="16" max="16" width="7.375" style="5" customWidth="1"/>
    <col min="17" max="16384" width="9.125" style="4" customWidth="1"/>
  </cols>
  <sheetData>
    <row r="2" spans="1:16" ht="14.25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2"/>
      <c r="K2" s="2"/>
      <c r="L2" s="2"/>
      <c r="M2" s="2"/>
      <c r="N2" s="2"/>
      <c r="O2" s="2"/>
      <c r="P2" s="3"/>
    </row>
    <row r="3" spans="1:16" ht="33" customHeight="1">
      <c r="A3" s="1" t="s">
        <v>1</v>
      </c>
      <c r="B3" s="1"/>
      <c r="C3" s="1"/>
      <c r="D3" s="1"/>
      <c r="E3" s="1"/>
      <c r="F3" s="1"/>
      <c r="G3" s="1"/>
      <c r="H3" s="1"/>
      <c r="I3" s="1"/>
      <c r="J3" s="2"/>
      <c r="K3" s="2"/>
      <c r="L3" s="2"/>
      <c r="M3" s="2"/>
      <c r="N3" s="2"/>
      <c r="O3" s="2"/>
      <c r="P3" s="3"/>
    </row>
    <row r="4" spans="1:16" ht="16.5" customHeight="1">
      <c r="A4" s="1" t="s">
        <v>2</v>
      </c>
      <c r="B4" s="1"/>
      <c r="C4" s="1"/>
      <c r="D4" s="1"/>
      <c r="E4" s="1"/>
      <c r="F4" s="1"/>
      <c r="G4" s="1"/>
      <c r="H4" s="1"/>
      <c r="I4" s="1"/>
      <c r="J4" s="2"/>
      <c r="K4" s="2"/>
      <c r="L4" s="2"/>
      <c r="M4" s="2"/>
      <c r="N4" s="2"/>
      <c r="O4" s="2"/>
      <c r="P4" s="3"/>
    </row>
    <row r="5" spans="2:7" ht="17.25" customHeight="1" hidden="1">
      <c r="B5" s="2"/>
      <c r="C5" s="2"/>
      <c r="D5" s="2"/>
      <c r="E5" s="2"/>
      <c r="F5" s="2"/>
      <c r="G5" s="2"/>
    </row>
    <row r="6" spans="2:7" ht="17.25" customHeight="1" hidden="1">
      <c r="B6" s="2"/>
      <c r="C6" s="2"/>
      <c r="D6" s="2"/>
      <c r="E6" s="2"/>
      <c r="F6" s="2"/>
      <c r="G6" s="2"/>
    </row>
    <row r="7" spans="2:7" ht="17.25" customHeight="1">
      <c r="B7" s="2"/>
      <c r="C7" s="2"/>
      <c r="D7" s="2"/>
      <c r="E7" s="2"/>
      <c r="F7" s="2"/>
      <c r="G7" s="2"/>
    </row>
    <row r="8" spans="2:16" ht="14.25">
      <c r="B8" s="6"/>
      <c r="C8" s="6"/>
      <c r="D8" s="6"/>
      <c r="E8" s="7"/>
      <c r="F8" s="8"/>
      <c r="G8" s="9"/>
      <c r="H8" s="8"/>
      <c r="I8" s="9"/>
      <c r="J8" s="8"/>
      <c r="K8" s="9"/>
      <c r="L8" s="8"/>
      <c r="M8" s="9"/>
      <c r="N8" s="8"/>
      <c r="O8" s="9"/>
      <c r="P8" s="8"/>
    </row>
    <row r="9" spans="2:17" ht="14.25">
      <c r="B9" s="10" t="s">
        <v>3</v>
      </c>
      <c r="C9" s="11" t="s">
        <v>4</v>
      </c>
      <c r="D9" s="12"/>
      <c r="E9" s="11" t="s">
        <v>5</v>
      </c>
      <c r="F9" s="12"/>
      <c r="G9" s="13" t="s">
        <v>6</v>
      </c>
      <c r="H9" s="14"/>
      <c r="I9" s="8"/>
      <c r="J9" s="9"/>
      <c r="K9" s="8"/>
      <c r="L9" s="9"/>
      <c r="M9" s="8"/>
      <c r="N9" s="9"/>
      <c r="O9" s="8"/>
      <c r="P9" s="9"/>
      <c r="Q9" s="8"/>
    </row>
    <row r="10" spans="2:17" s="2" customFormat="1" ht="37.5" customHeight="1">
      <c r="B10" s="15">
        <v>1</v>
      </c>
      <c r="C10" s="16" t="s">
        <v>7</v>
      </c>
      <c r="D10" s="17"/>
      <c r="E10" s="18">
        <v>264</v>
      </c>
      <c r="F10" s="19">
        <f>E10/E27</f>
        <v>0.4782608695652174</v>
      </c>
      <c r="G10" s="20">
        <f>SUM(E10)</f>
        <v>264</v>
      </c>
      <c r="H10" s="21">
        <f>G10/G27</f>
        <v>0.4782608695652174</v>
      </c>
      <c r="I10" s="22"/>
      <c r="J10" s="23"/>
      <c r="K10" s="22"/>
      <c r="L10" s="24"/>
      <c r="M10" s="22"/>
      <c r="N10" s="24"/>
      <c r="O10" s="22"/>
      <c r="P10" s="24"/>
      <c r="Q10" s="22"/>
    </row>
    <row r="11" spans="2:17" ht="37.5" customHeight="1">
      <c r="B11" s="10">
        <v>2</v>
      </c>
      <c r="C11" s="25" t="s">
        <v>8</v>
      </c>
      <c r="D11" s="26"/>
      <c r="E11" s="27">
        <v>126</v>
      </c>
      <c r="F11" s="28">
        <f>E11/E27</f>
        <v>0.22826086956521738</v>
      </c>
      <c r="G11" s="29">
        <f aca="true" t="shared" si="0" ref="G11:G26">SUM(E11)</f>
        <v>126</v>
      </c>
      <c r="H11" s="30">
        <f>G11/G27</f>
        <v>0.22826086956521738</v>
      </c>
      <c r="I11" s="8"/>
      <c r="J11" s="23"/>
      <c r="K11" s="8"/>
      <c r="L11" s="9"/>
      <c r="M11" s="8"/>
      <c r="N11" s="9"/>
      <c r="O11" s="8"/>
      <c r="P11" s="9"/>
      <c r="Q11" s="8"/>
    </row>
    <row r="12" spans="2:17" s="2" customFormat="1" ht="37.5" customHeight="1">
      <c r="B12" s="15">
        <v>3</v>
      </c>
      <c r="C12" s="16" t="s">
        <v>9</v>
      </c>
      <c r="D12" s="17"/>
      <c r="E12" s="18">
        <v>233</v>
      </c>
      <c r="F12" s="19">
        <f>E12/E27</f>
        <v>0.4221014492753623</v>
      </c>
      <c r="G12" s="20">
        <f t="shared" si="0"/>
        <v>233</v>
      </c>
      <c r="H12" s="21">
        <f>G12/G27</f>
        <v>0.4221014492753623</v>
      </c>
      <c r="I12" s="22"/>
      <c r="J12" s="23"/>
      <c r="K12" s="22"/>
      <c r="L12" s="24"/>
      <c r="M12" s="22"/>
      <c r="N12" s="24"/>
      <c r="O12" s="22"/>
      <c r="P12" s="24"/>
      <c r="Q12" s="22"/>
    </row>
    <row r="13" spans="2:17" s="2" customFormat="1" ht="37.5" customHeight="1">
      <c r="B13" s="15">
        <v>4</v>
      </c>
      <c r="C13" s="16" t="s">
        <v>10</v>
      </c>
      <c r="D13" s="17"/>
      <c r="E13" s="18">
        <v>182</v>
      </c>
      <c r="F13" s="19">
        <f>E13/E27</f>
        <v>0.32971014492753625</v>
      </c>
      <c r="G13" s="20">
        <f t="shared" si="0"/>
        <v>182</v>
      </c>
      <c r="H13" s="21">
        <f>G13/G27</f>
        <v>0.32971014492753625</v>
      </c>
      <c r="I13" s="22"/>
      <c r="J13" s="24"/>
      <c r="K13" s="22"/>
      <c r="L13" s="24"/>
      <c r="M13" s="22"/>
      <c r="N13" s="24"/>
      <c r="O13" s="22"/>
      <c r="P13" s="24"/>
      <c r="Q13" s="22"/>
    </row>
    <row r="14" spans="2:17" s="2" customFormat="1" ht="37.5" customHeight="1">
      <c r="B14" s="15">
        <v>5</v>
      </c>
      <c r="C14" s="16" t="s">
        <v>11</v>
      </c>
      <c r="D14" s="17"/>
      <c r="E14" s="18">
        <v>145</v>
      </c>
      <c r="F14" s="19">
        <f>E14/E27</f>
        <v>0.26268115942028986</v>
      </c>
      <c r="G14" s="20">
        <f t="shared" si="0"/>
        <v>145</v>
      </c>
      <c r="H14" s="21">
        <f>G14/G27</f>
        <v>0.26268115942028986</v>
      </c>
      <c r="I14" s="22"/>
      <c r="J14" s="24"/>
      <c r="K14" s="22"/>
      <c r="L14" s="24"/>
      <c r="M14" s="22"/>
      <c r="N14" s="24"/>
      <c r="O14" s="22"/>
      <c r="P14" s="24"/>
      <c r="Q14" s="22"/>
    </row>
    <row r="15" spans="2:17" s="2" customFormat="1" ht="37.5" customHeight="1">
      <c r="B15" s="15">
        <v>6</v>
      </c>
      <c r="C15" s="16" t="s">
        <v>12</v>
      </c>
      <c r="D15" s="17"/>
      <c r="E15" s="18">
        <v>169</v>
      </c>
      <c r="F15" s="19">
        <f>E15/E27</f>
        <v>0.3061594202898551</v>
      </c>
      <c r="G15" s="20">
        <f t="shared" si="0"/>
        <v>169</v>
      </c>
      <c r="H15" s="21">
        <f>G15/G27</f>
        <v>0.3061594202898551</v>
      </c>
      <c r="I15" s="22"/>
      <c r="J15" s="24"/>
      <c r="K15" s="22"/>
      <c r="L15" s="24"/>
      <c r="M15" s="22"/>
      <c r="N15" s="24"/>
      <c r="O15" s="22"/>
      <c r="P15" s="24"/>
      <c r="Q15" s="22"/>
    </row>
    <row r="16" spans="2:17" ht="37.5" customHeight="1">
      <c r="B16" s="10">
        <v>7</v>
      </c>
      <c r="C16" s="25" t="s">
        <v>13</v>
      </c>
      <c r="D16" s="26"/>
      <c r="E16" s="27">
        <v>134</v>
      </c>
      <c r="F16" s="28">
        <f>E16/E27</f>
        <v>0.2427536231884058</v>
      </c>
      <c r="G16" s="29">
        <f>SUM(E16)</f>
        <v>134</v>
      </c>
      <c r="H16" s="30">
        <f>G16/G27</f>
        <v>0.2427536231884058</v>
      </c>
      <c r="I16" s="22"/>
      <c r="J16" s="24"/>
      <c r="K16" s="22"/>
      <c r="L16" s="24"/>
      <c r="M16" s="22"/>
      <c r="N16" s="24"/>
      <c r="O16" s="22"/>
      <c r="P16" s="24"/>
      <c r="Q16" s="22"/>
    </row>
    <row r="17" spans="2:17" ht="37.5" customHeight="1">
      <c r="B17" s="10">
        <v>8</v>
      </c>
      <c r="C17" s="25" t="s">
        <v>14</v>
      </c>
      <c r="D17" s="26"/>
      <c r="E17" s="27">
        <v>139</v>
      </c>
      <c r="F17" s="28">
        <f>E17/E27</f>
        <v>0.25181159420289856</v>
      </c>
      <c r="G17" s="29">
        <f t="shared" si="0"/>
        <v>139</v>
      </c>
      <c r="H17" s="30">
        <f>G17/G27</f>
        <v>0.25181159420289856</v>
      </c>
      <c r="I17" s="8"/>
      <c r="J17" s="9"/>
      <c r="K17" s="8"/>
      <c r="L17" s="9"/>
      <c r="M17" s="8"/>
      <c r="N17" s="9"/>
      <c r="O17" s="8"/>
      <c r="P17" s="9"/>
      <c r="Q17" s="8"/>
    </row>
    <row r="18" spans="2:17" ht="37.5" customHeight="1">
      <c r="B18" s="10">
        <v>9</v>
      </c>
      <c r="C18" s="25" t="s">
        <v>15</v>
      </c>
      <c r="D18" s="26"/>
      <c r="E18" s="27">
        <v>92</v>
      </c>
      <c r="F18" s="28">
        <f>E18/E27</f>
        <v>0.16666666666666666</v>
      </c>
      <c r="G18" s="29">
        <f t="shared" si="0"/>
        <v>92</v>
      </c>
      <c r="H18" s="30">
        <f>G18/G27</f>
        <v>0.16666666666666666</v>
      </c>
      <c r="I18" s="8"/>
      <c r="J18" s="9"/>
      <c r="K18" s="8"/>
      <c r="L18" s="9"/>
      <c r="M18" s="8"/>
      <c r="N18" s="9"/>
      <c r="O18" s="8"/>
      <c r="P18" s="9"/>
      <c r="Q18" s="8"/>
    </row>
    <row r="19" spans="2:17" ht="37.5" customHeight="1">
      <c r="B19" s="10">
        <v>10</v>
      </c>
      <c r="C19" s="25" t="s">
        <v>16</v>
      </c>
      <c r="D19" s="26"/>
      <c r="E19" s="27">
        <v>132</v>
      </c>
      <c r="F19" s="28">
        <f>E19/E27</f>
        <v>0.2391304347826087</v>
      </c>
      <c r="G19" s="29">
        <f t="shared" si="0"/>
        <v>132</v>
      </c>
      <c r="H19" s="30">
        <f>G19/G27</f>
        <v>0.2391304347826087</v>
      </c>
      <c r="I19" s="8"/>
      <c r="J19" s="9"/>
      <c r="K19" s="8"/>
      <c r="L19" s="9"/>
      <c r="M19" s="8"/>
      <c r="N19" s="9"/>
      <c r="O19" s="8"/>
      <c r="P19" s="9"/>
      <c r="Q19" s="8"/>
    </row>
    <row r="20" spans="2:17" s="2" customFormat="1" ht="37.5" customHeight="1">
      <c r="B20" s="15">
        <v>11</v>
      </c>
      <c r="C20" s="16" t="s">
        <v>17</v>
      </c>
      <c r="D20" s="17"/>
      <c r="E20" s="18">
        <v>187</v>
      </c>
      <c r="F20" s="19">
        <f>E20/E27</f>
        <v>0.338768115942029</v>
      </c>
      <c r="G20" s="20">
        <f t="shared" si="0"/>
        <v>187</v>
      </c>
      <c r="H20" s="21">
        <f>G20/G27</f>
        <v>0.338768115942029</v>
      </c>
      <c r="I20" s="22"/>
      <c r="J20" s="24"/>
      <c r="K20" s="22"/>
      <c r="L20" s="24"/>
      <c r="M20" s="22"/>
      <c r="N20" s="24"/>
      <c r="O20" s="22"/>
      <c r="P20" s="24"/>
      <c r="Q20" s="22"/>
    </row>
    <row r="21" spans="2:17" s="2" customFormat="1" ht="37.5" customHeight="1">
      <c r="B21" s="15">
        <v>12</v>
      </c>
      <c r="C21" s="16" t="s">
        <v>18</v>
      </c>
      <c r="D21" s="17"/>
      <c r="E21" s="18">
        <v>198</v>
      </c>
      <c r="F21" s="19">
        <f>E21/E27</f>
        <v>0.358695652173913</v>
      </c>
      <c r="G21" s="20">
        <f t="shared" si="0"/>
        <v>198</v>
      </c>
      <c r="H21" s="21">
        <f>G21/G27</f>
        <v>0.358695652173913</v>
      </c>
      <c r="I21" s="22"/>
      <c r="J21" s="24"/>
      <c r="K21" s="22"/>
      <c r="L21" s="24"/>
      <c r="M21" s="22"/>
      <c r="N21" s="24"/>
      <c r="O21" s="22"/>
      <c r="P21" s="24"/>
      <c r="Q21" s="22"/>
    </row>
    <row r="22" spans="2:17" s="2" customFormat="1" ht="37.5" customHeight="1">
      <c r="B22" s="15">
        <v>13</v>
      </c>
      <c r="C22" s="16" t="s">
        <v>19</v>
      </c>
      <c r="D22" s="17"/>
      <c r="E22" s="18">
        <v>293</v>
      </c>
      <c r="F22" s="19">
        <f>E22/E27</f>
        <v>0.5307971014492754</v>
      </c>
      <c r="G22" s="20">
        <f>SUM(E22)</f>
        <v>293</v>
      </c>
      <c r="H22" s="21">
        <f>G22/G27</f>
        <v>0.5307971014492754</v>
      </c>
      <c r="I22" s="22"/>
      <c r="J22" s="24"/>
      <c r="K22" s="22"/>
      <c r="L22" s="24"/>
      <c r="M22" s="22"/>
      <c r="N22" s="24"/>
      <c r="O22" s="22"/>
      <c r="P22" s="24"/>
      <c r="Q22" s="22"/>
    </row>
    <row r="23" spans="2:17" s="2" customFormat="1" ht="37.5" customHeight="1">
      <c r="B23" s="15">
        <v>14</v>
      </c>
      <c r="C23" s="16" t="s">
        <v>20</v>
      </c>
      <c r="D23" s="17"/>
      <c r="E23" s="18">
        <v>319</v>
      </c>
      <c r="F23" s="19">
        <f>E23/E27</f>
        <v>0.5778985507246377</v>
      </c>
      <c r="G23" s="20">
        <f>SUM(E23)</f>
        <v>319</v>
      </c>
      <c r="H23" s="21">
        <f>G23/G27</f>
        <v>0.5778985507246377</v>
      </c>
      <c r="I23" s="22"/>
      <c r="J23" s="24"/>
      <c r="K23" s="22"/>
      <c r="L23" s="24"/>
      <c r="M23" s="22"/>
      <c r="N23" s="24"/>
      <c r="O23" s="22"/>
      <c r="P23" s="24"/>
      <c r="Q23" s="22"/>
    </row>
    <row r="24" spans="2:17" ht="37.5" customHeight="1">
      <c r="B24" s="10">
        <v>15</v>
      </c>
      <c r="C24" s="25" t="s">
        <v>21</v>
      </c>
      <c r="D24" s="26"/>
      <c r="E24" s="27">
        <v>110</v>
      </c>
      <c r="F24" s="28">
        <f>E24/E27</f>
        <v>0.19927536231884058</v>
      </c>
      <c r="G24" s="29">
        <f t="shared" si="0"/>
        <v>110</v>
      </c>
      <c r="H24" s="30">
        <f>G24/G27</f>
        <v>0.19927536231884058</v>
      </c>
      <c r="I24" s="8"/>
      <c r="J24" s="9"/>
      <c r="K24" s="8"/>
      <c r="L24" s="9"/>
      <c r="M24" s="8"/>
      <c r="N24" s="9"/>
      <c r="O24" s="8"/>
      <c r="P24" s="9"/>
      <c r="Q24" s="8"/>
    </row>
    <row r="25" spans="2:17" s="2" customFormat="1" ht="37.5" customHeight="1">
      <c r="B25" s="15">
        <v>16</v>
      </c>
      <c r="C25" s="16" t="s">
        <v>22</v>
      </c>
      <c r="D25" s="17"/>
      <c r="E25" s="18">
        <v>276</v>
      </c>
      <c r="F25" s="19">
        <f>E25/E27</f>
        <v>0.5</v>
      </c>
      <c r="G25" s="20">
        <f t="shared" si="0"/>
        <v>276</v>
      </c>
      <c r="H25" s="21">
        <f>G25/G27</f>
        <v>0.5</v>
      </c>
      <c r="I25" s="22"/>
      <c r="J25" s="24"/>
      <c r="K25" s="22"/>
      <c r="L25" s="24"/>
      <c r="M25" s="22"/>
      <c r="N25" s="24"/>
      <c r="O25" s="22"/>
      <c r="P25" s="24"/>
      <c r="Q25" s="22"/>
    </row>
    <row r="26" spans="2:21" s="2" customFormat="1" ht="37.5" customHeight="1">
      <c r="B26" s="10"/>
      <c r="C26" s="25" t="s">
        <v>23</v>
      </c>
      <c r="D26" s="26"/>
      <c r="E26" s="27">
        <v>27</v>
      </c>
      <c r="F26" s="28">
        <f>E26/E27</f>
        <v>0.04891304347826087</v>
      </c>
      <c r="G26" s="29">
        <f t="shared" si="0"/>
        <v>27</v>
      </c>
      <c r="H26" s="30">
        <f>G26/G27</f>
        <v>0.04891304347826087</v>
      </c>
      <c r="I26" s="8"/>
      <c r="J26" s="31"/>
      <c r="K26" s="8"/>
      <c r="L26" s="31"/>
      <c r="M26" s="8"/>
      <c r="N26" s="31"/>
      <c r="O26" s="8"/>
      <c r="P26" s="31"/>
      <c r="Q26" s="8"/>
      <c r="R26" s="4"/>
      <c r="S26" s="4"/>
      <c r="T26" s="4"/>
      <c r="U26" s="4"/>
    </row>
    <row r="27" spans="2:21" ht="15" customHeight="1">
      <c r="B27" s="11" t="s">
        <v>24</v>
      </c>
      <c r="C27" s="12"/>
      <c r="D27" s="32">
        <v>1039</v>
      </c>
      <c r="E27" s="32">
        <f>13+539</f>
        <v>552</v>
      </c>
      <c r="F27" s="30">
        <f>E27/D27</f>
        <v>0.5312800769971127</v>
      </c>
      <c r="G27" s="29">
        <f>SUM(E27)</f>
        <v>552</v>
      </c>
      <c r="H27" s="30">
        <f>G27/D27</f>
        <v>0.5312800769971127</v>
      </c>
      <c r="I27" s="8"/>
      <c r="J27" s="9"/>
      <c r="K27" s="8"/>
      <c r="L27" s="9"/>
      <c r="M27" s="8"/>
      <c r="N27" s="9"/>
      <c r="O27" s="8"/>
      <c r="P27" s="9"/>
      <c r="Q27" s="8"/>
      <c r="R27" s="2"/>
      <c r="S27" s="2"/>
      <c r="T27" s="2"/>
      <c r="U27" s="2"/>
    </row>
    <row r="28" spans="3:17" ht="15">
      <c r="C28" s="6"/>
      <c r="D28" s="6"/>
      <c r="E28" s="31"/>
      <c r="F28" s="31"/>
      <c r="G28" s="31"/>
      <c r="H28" s="31"/>
      <c r="I28" s="8"/>
      <c r="J28" s="31"/>
      <c r="K28" s="8"/>
      <c r="L28" s="31"/>
      <c r="M28" s="8"/>
      <c r="N28" s="31"/>
      <c r="O28" s="8"/>
      <c r="P28" s="31"/>
      <c r="Q28" s="8"/>
    </row>
    <row r="29" spans="3:21" s="2" customFormat="1" ht="15">
      <c r="C29" s="6"/>
      <c r="D29" s="31"/>
      <c r="E29" s="6"/>
      <c r="F29" s="7"/>
      <c r="G29" s="8"/>
      <c r="H29" s="9"/>
      <c r="I29" s="8"/>
      <c r="J29" s="9"/>
      <c r="K29" s="8"/>
      <c r="L29" s="9"/>
      <c r="M29" s="8"/>
      <c r="N29" s="9"/>
      <c r="O29" s="8"/>
      <c r="P29" s="9"/>
      <c r="Q29" s="8"/>
      <c r="R29" s="4"/>
      <c r="S29" s="4"/>
      <c r="T29" s="4"/>
      <c r="U29" s="4"/>
    </row>
    <row r="30" spans="3:18" ht="14.25">
      <c r="C30" s="6"/>
      <c r="D30" s="6"/>
      <c r="E30" s="6"/>
      <c r="F30" s="7"/>
      <c r="G30" s="8"/>
      <c r="H30" s="9"/>
      <c r="I30" s="8"/>
      <c r="J30" s="9"/>
      <c r="K30" s="8"/>
      <c r="L30" s="9"/>
      <c r="M30" s="8"/>
      <c r="N30" s="9"/>
      <c r="O30" s="8"/>
      <c r="P30" s="9"/>
      <c r="Q30" s="8"/>
      <c r="R30" s="33"/>
    </row>
    <row r="31" spans="2:20" s="2" customFormat="1" ht="12.75" customHeight="1">
      <c r="B31" s="34"/>
      <c r="C31" s="34"/>
      <c r="D31" s="34"/>
      <c r="E31" s="34"/>
      <c r="F31" s="34"/>
      <c r="G31" s="34"/>
      <c r="H31" s="8"/>
      <c r="I31" s="9"/>
      <c r="J31" s="8"/>
      <c r="K31" s="9"/>
      <c r="L31" s="8"/>
      <c r="M31" s="9"/>
      <c r="N31" s="8"/>
      <c r="O31" s="9"/>
      <c r="P31" s="8"/>
      <c r="T31" s="4"/>
    </row>
    <row r="32" spans="2:20" ht="12.75" customHeight="1">
      <c r="B32" s="35"/>
      <c r="C32" s="35"/>
      <c r="D32" s="35"/>
      <c r="G32" s="9"/>
      <c r="H32" s="8"/>
      <c r="I32" s="9"/>
      <c r="J32" s="8"/>
      <c r="K32" s="31"/>
      <c r="L32" s="8"/>
      <c r="M32" s="31"/>
      <c r="N32" s="8"/>
      <c r="O32" s="31"/>
      <c r="P32" s="8"/>
      <c r="T32" s="2"/>
    </row>
    <row r="33" spans="2:17" ht="12.75" customHeight="1">
      <c r="B33" s="35"/>
      <c r="C33" s="35"/>
      <c r="D33" s="35"/>
      <c r="H33" s="9"/>
      <c r="I33" s="8"/>
      <c r="J33" s="9"/>
      <c r="K33" s="8"/>
      <c r="L33" s="9"/>
      <c r="M33" s="8"/>
      <c r="N33" s="9"/>
      <c r="O33" s="8"/>
      <c r="P33" s="9"/>
      <c r="Q33" s="8"/>
    </row>
    <row r="34" spans="2:20" s="2" customFormat="1" ht="12.75" customHeight="1">
      <c r="B34" s="6"/>
      <c r="C34" s="4"/>
      <c r="D34" s="31"/>
      <c r="E34" s="31"/>
      <c r="F34" s="22"/>
      <c r="G34" s="24"/>
      <c r="H34" s="22"/>
      <c r="I34" s="24"/>
      <c r="J34" s="22"/>
      <c r="K34" s="9"/>
      <c r="L34" s="8"/>
      <c r="M34" s="9"/>
      <c r="N34" s="8"/>
      <c r="O34" s="9"/>
      <c r="P34" s="8"/>
      <c r="T34" s="4"/>
    </row>
    <row r="35" spans="2:16" s="2" customFormat="1" ht="15">
      <c r="B35" s="31"/>
      <c r="C35" s="31"/>
      <c r="D35" s="31"/>
      <c r="E35" s="36"/>
      <c r="F35" s="8"/>
      <c r="G35" s="36"/>
      <c r="H35" s="8"/>
      <c r="I35" s="36"/>
      <c r="J35" s="8"/>
      <c r="K35" s="36"/>
      <c r="L35" s="8"/>
      <c r="M35" s="36"/>
      <c r="N35" s="8"/>
      <c r="O35" s="36"/>
      <c r="P35" s="8"/>
    </row>
    <row r="36" spans="2:20" ht="15">
      <c r="B36" s="6"/>
      <c r="C36" s="6"/>
      <c r="D36" s="31"/>
      <c r="E36" s="36"/>
      <c r="F36" s="8"/>
      <c r="G36" s="36"/>
      <c r="H36" s="8"/>
      <c r="I36" s="36"/>
      <c r="J36" s="8"/>
      <c r="K36" s="36"/>
      <c r="L36" s="8"/>
      <c r="M36" s="36"/>
      <c r="N36" s="8"/>
      <c r="O36" s="36"/>
      <c r="P36" s="8"/>
      <c r="T36" s="2"/>
    </row>
    <row r="37" spans="2:16" ht="14.25">
      <c r="B37" s="6"/>
      <c r="C37" s="6"/>
      <c r="D37" s="6"/>
      <c r="E37" s="6"/>
      <c r="F37" s="6"/>
      <c r="G37" s="6"/>
      <c r="H37" s="8"/>
      <c r="I37" s="6"/>
      <c r="J37" s="8"/>
      <c r="K37" s="37"/>
      <c r="L37" s="8"/>
      <c r="M37" s="6"/>
      <c r="N37" s="8"/>
      <c r="O37" s="6"/>
      <c r="P37" s="8"/>
    </row>
    <row r="38" spans="3:16" ht="15.75" customHeight="1">
      <c r="C38" s="6"/>
      <c r="D38" s="6"/>
      <c r="E38" s="6"/>
      <c r="F38" s="6"/>
      <c r="G38" s="6"/>
      <c r="H38" s="8"/>
      <c r="I38" s="6"/>
      <c r="J38" s="8"/>
      <c r="K38" s="6"/>
      <c r="L38" s="8"/>
      <c r="M38" s="6"/>
      <c r="N38" s="8"/>
      <c r="O38" s="6"/>
      <c r="P38" s="8"/>
    </row>
    <row r="39" ht="14.25" customHeight="1"/>
  </sheetData>
  <mergeCells count="26">
    <mergeCell ref="B32:D32"/>
    <mergeCell ref="B33:D33"/>
    <mergeCell ref="C22:D22"/>
    <mergeCell ref="C23:D23"/>
    <mergeCell ref="C24:D24"/>
    <mergeCell ref="C25:D25"/>
    <mergeCell ref="C26:D26"/>
    <mergeCell ref="B27:C27"/>
    <mergeCell ref="C18:D18"/>
    <mergeCell ref="C19:D19"/>
    <mergeCell ref="C20:D20"/>
    <mergeCell ref="C21:D21"/>
    <mergeCell ref="C14:D14"/>
    <mergeCell ref="C15:D15"/>
    <mergeCell ref="C16:D16"/>
    <mergeCell ref="C17:D17"/>
    <mergeCell ref="C10:D10"/>
    <mergeCell ref="C11:D11"/>
    <mergeCell ref="C12:D12"/>
    <mergeCell ref="C13:D13"/>
    <mergeCell ref="A2:I2"/>
    <mergeCell ref="A3:I3"/>
    <mergeCell ref="A4:I4"/>
    <mergeCell ref="C9:D9"/>
    <mergeCell ref="E9:F9"/>
    <mergeCell ref="G9:H9"/>
  </mergeCells>
  <printOptions/>
  <pageMargins left="0.7874015748031497" right="0.3937007874015748" top="0.3937007874015748" bottom="0.3937007874015748" header="0.3937007874015748" footer="0.3937007874015748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web</dc:creator>
  <cp:keywords/>
  <dc:description/>
  <cp:lastModifiedBy>web</cp:lastModifiedBy>
  <dcterms:created xsi:type="dcterms:W3CDTF">2008-10-10T07:39:50Z</dcterms:created>
  <dcterms:modified xsi:type="dcterms:W3CDTF">2008-10-10T07:40:26Z</dcterms:modified>
  <cp:category/>
  <cp:version/>
  <cp:contentType/>
  <cp:contentStatus/>
</cp:coreProperties>
</file>