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430" windowWidth="19140" windowHeight="6360"/>
  </bookViews>
  <sheets>
    <sheet name="Региональный конкурс" sheetId="3" r:id="rId1"/>
  </sheets>
  <definedNames>
    <definedName name="_xlnm.Print_Titles" localSheetId="0">'Региональный конкурс'!$3:$5</definedName>
    <definedName name="_xlnm.Print_Area" localSheetId="0">'Региональный конкурс'!$A$1:$H$17</definedName>
  </definedNames>
  <calcPr calcId="144525"/>
</workbook>
</file>

<file path=xl/calcChain.xml><?xml version="1.0" encoding="utf-8"?>
<calcChain xmlns="http://schemas.openxmlformats.org/spreadsheetml/2006/main">
  <c r="C14" i="3" l="1"/>
  <c r="G14" i="3"/>
  <c r="C9" i="3"/>
  <c r="C13" i="3"/>
  <c r="C11" i="3"/>
  <c r="D14" i="3" l="1"/>
  <c r="E14" i="3"/>
  <c r="F14" i="3"/>
  <c r="H14" i="3"/>
  <c r="C7" i="3" l="1"/>
</calcChain>
</file>

<file path=xl/sharedStrings.xml><?xml version="1.0" encoding="utf-8"?>
<sst xmlns="http://schemas.openxmlformats.org/spreadsheetml/2006/main" count="20" uniqueCount="20">
  <si>
    <t>Наименование проектов</t>
  </si>
  <si>
    <t>№ п/п</t>
  </si>
  <si>
    <t>в том числе:</t>
  </si>
  <si>
    <t>сельское поселение Сентябрьский</t>
  </si>
  <si>
    <t>сельское поселение Сингапай</t>
  </si>
  <si>
    <t>городское поселение Пойковский</t>
  </si>
  <si>
    <t>Итого по всем проектам</t>
  </si>
  <si>
    <t>село Чеускино</t>
  </si>
  <si>
    <t xml:space="preserve">Средства бюджета Нефтеюганского района, руб. </t>
  </si>
  <si>
    <t>Средства бюджета округа, руб.</t>
  </si>
  <si>
    <t>Изготовление и установка монумента "Помните! Через века, через года, - помните!"</t>
  </si>
  <si>
    <t>«Дорога к дому» силами активистов ТОС (ремонт проезда К-4, пгт.Пойковский)</t>
  </si>
  <si>
    <t>Благоустройство общественной территории "Парк отдыха "Сингапай"</t>
  </si>
  <si>
    <t>Обустройство системы видеонаблюдения общественного пространства села Чеускино</t>
  </si>
  <si>
    <t>Фактические расходы на 31.12.2021</t>
  </si>
  <si>
    <t xml:space="preserve">Перечень инициативных проектов-победителей регионального конкурса инициативных проектов в 2021 году </t>
  </si>
  <si>
    <t>Общая стоимость проектов, руб.</t>
  </si>
  <si>
    <t>Расходы из бюджетов поселений Нефтеюганского района, руб.</t>
  </si>
  <si>
    <t>Софинансирование от населения, руб.</t>
  </si>
  <si>
    <t>Софинансирование от индивидуальных предпринимателей и юридических лиц,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</si>
</sst>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BD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"/>
  <sheetViews>
    <sheetView tabSelected="1" zoomScale="30" zoomScaleNormal="30" zoomScaleSheetLayoutView="27" workbookViewId="0">
      <pane ySplit="5" topLeftCell="A12" activePane="bottomLeft" state="frozen"/>
      <selection pane="bottomLeft" activeCell="E16" sqref="E16"/>
    </sheetView>
  </sheetViews>
  <sheetFormatPr defaultColWidth="8.90625" defaultRowHeight="35.5" x14ac:dyDescent="0.75"/>
  <cols>
    <col min="1" max="1" width="15.90625" style="1" customWidth="1"/>
    <col min="2" max="2" width="122.36328125" style="3" customWidth="1"/>
    <col min="3" max="5" width="46.08984375" style="6" customWidth="1"/>
    <col min="6" max="7" width="45.1796875" style="6" customWidth="1"/>
    <col min="8" max="8" width="43" style="6" customWidth="1"/>
    <col min="9" max="9" width="35.6328125" style="6" customWidth="1"/>
    <col min="10" max="10" width="37.54296875" style="6" customWidth="1"/>
    <col min="11" max="16384" width="8.90625" style="6"/>
  </cols>
  <sheetData>
    <row r="1" spans="1:9" s="2" customFormat="1" ht="99.5" customHeight="1" x14ac:dyDescent="0.35">
      <c r="A1" s="28" t="s">
        <v>15</v>
      </c>
      <c r="B1" s="28"/>
      <c r="C1" s="28"/>
      <c r="D1" s="28"/>
      <c r="E1" s="28"/>
      <c r="F1" s="28"/>
      <c r="G1" s="28"/>
      <c r="H1" s="28"/>
    </row>
    <row r="2" spans="1:9" s="2" customFormat="1" ht="58" customHeight="1" x14ac:dyDescent="0.35">
      <c r="A2" s="29" t="s">
        <v>14</v>
      </c>
      <c r="B2" s="29"/>
      <c r="C2" s="29"/>
      <c r="D2" s="29"/>
      <c r="E2" s="29"/>
      <c r="F2" s="29"/>
      <c r="G2" s="29"/>
      <c r="H2" s="29"/>
    </row>
    <row r="3" spans="1:9" ht="37" customHeight="1" x14ac:dyDescent="0.75">
      <c r="A3" s="20" t="s">
        <v>1</v>
      </c>
      <c r="B3" s="21" t="s">
        <v>0</v>
      </c>
      <c r="C3" s="21" t="s">
        <v>16</v>
      </c>
      <c r="D3" s="23" t="s">
        <v>2</v>
      </c>
      <c r="E3" s="23"/>
      <c r="F3" s="23"/>
      <c r="G3" s="23"/>
      <c r="H3" s="23"/>
    </row>
    <row r="4" spans="1:9" ht="224" customHeight="1" x14ac:dyDescent="0.75">
      <c r="A4" s="20"/>
      <c r="B4" s="21"/>
      <c r="C4" s="21"/>
      <c r="D4" s="14" t="s">
        <v>9</v>
      </c>
      <c r="E4" s="14" t="s">
        <v>8</v>
      </c>
      <c r="F4" s="14" t="s">
        <v>18</v>
      </c>
      <c r="G4" s="19" t="s">
        <v>19</v>
      </c>
      <c r="H4" s="14" t="s">
        <v>17</v>
      </c>
    </row>
    <row r="5" spans="1:9" x14ac:dyDescent="0.75">
      <c r="A5" s="11">
        <v>1</v>
      </c>
      <c r="B5" s="4">
        <v>2</v>
      </c>
      <c r="C5" s="11">
        <v>3</v>
      </c>
      <c r="D5" s="4">
        <v>4</v>
      </c>
      <c r="E5" s="11">
        <v>5</v>
      </c>
      <c r="F5" s="4">
        <v>6</v>
      </c>
      <c r="G5" s="4">
        <v>7</v>
      </c>
      <c r="H5" s="11">
        <v>8</v>
      </c>
    </row>
    <row r="6" spans="1:9" ht="79.25" customHeight="1" x14ac:dyDescent="0.75">
      <c r="A6" s="27" t="s">
        <v>3</v>
      </c>
      <c r="B6" s="27"/>
      <c r="C6" s="27"/>
      <c r="D6" s="27"/>
      <c r="E6" s="27"/>
      <c r="F6" s="27"/>
      <c r="G6" s="27"/>
      <c r="H6" s="27"/>
    </row>
    <row r="7" spans="1:9" ht="111" customHeight="1" x14ac:dyDescent="0.75">
      <c r="A7" s="13">
        <v>1</v>
      </c>
      <c r="B7" s="16" t="s">
        <v>10</v>
      </c>
      <c r="C7" s="9">
        <f>D7+E7+F7+H7</f>
        <v>981080.81</v>
      </c>
      <c r="D7" s="9">
        <v>670226.5</v>
      </c>
      <c r="E7" s="9">
        <v>194324.24</v>
      </c>
      <c r="F7" s="9">
        <v>15000</v>
      </c>
      <c r="G7" s="9">
        <v>0</v>
      </c>
      <c r="H7" s="9">
        <v>101530.07</v>
      </c>
      <c r="I7" s="10"/>
    </row>
    <row r="8" spans="1:9" ht="78.650000000000006" customHeight="1" x14ac:dyDescent="0.75">
      <c r="A8" s="27" t="s">
        <v>4</v>
      </c>
      <c r="B8" s="27"/>
      <c r="C8" s="27"/>
      <c r="D8" s="27"/>
      <c r="E8" s="27"/>
      <c r="F8" s="27"/>
      <c r="G8" s="27"/>
      <c r="H8" s="27"/>
    </row>
    <row r="9" spans="1:9" ht="132" customHeight="1" x14ac:dyDescent="0.75">
      <c r="A9" s="13">
        <v>2</v>
      </c>
      <c r="B9" s="16" t="s">
        <v>12</v>
      </c>
      <c r="C9" s="9">
        <f>D9+E9+F9+H9+G9</f>
        <v>15539322</v>
      </c>
      <c r="D9" s="9">
        <v>10000000</v>
      </c>
      <c r="E9" s="9">
        <v>4489322</v>
      </c>
      <c r="F9" s="9">
        <v>10000</v>
      </c>
      <c r="G9" s="9">
        <v>40000</v>
      </c>
      <c r="H9" s="8">
        <v>1000000</v>
      </c>
    </row>
    <row r="10" spans="1:9" ht="63" customHeight="1" x14ac:dyDescent="0.75">
      <c r="A10" s="25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24.25" customHeight="1" x14ac:dyDescent="0.75">
      <c r="A11" s="13">
        <v>3</v>
      </c>
      <c r="B11" s="17" t="s">
        <v>13</v>
      </c>
      <c r="C11" s="9">
        <f>D11+E11+F11+H11+G11</f>
        <v>2756830</v>
      </c>
      <c r="D11" s="9">
        <v>1927830</v>
      </c>
      <c r="E11" s="9">
        <v>760000</v>
      </c>
      <c r="F11" s="9">
        <v>19000</v>
      </c>
      <c r="G11" s="9">
        <v>50000</v>
      </c>
      <c r="H11" s="9">
        <v>0</v>
      </c>
      <c r="I11" s="26"/>
    </row>
    <row r="12" spans="1:9" ht="80" customHeight="1" x14ac:dyDescent="0.75">
      <c r="A12" s="25" t="s">
        <v>5</v>
      </c>
      <c r="B12" s="25"/>
      <c r="C12" s="25"/>
      <c r="D12" s="25"/>
      <c r="E12" s="25"/>
      <c r="F12" s="25"/>
      <c r="G12" s="25"/>
      <c r="H12" s="25"/>
    </row>
    <row r="13" spans="1:9" ht="123.65" customHeight="1" x14ac:dyDescent="0.75">
      <c r="A13" s="15">
        <v>4</v>
      </c>
      <c r="B13" s="18" t="s">
        <v>11</v>
      </c>
      <c r="C13" s="9">
        <f>D13+E13+F13+H13+G13</f>
        <v>2878163</v>
      </c>
      <c r="D13" s="9">
        <v>1726897.8</v>
      </c>
      <c r="E13" s="9">
        <v>0</v>
      </c>
      <c r="F13" s="9">
        <v>40000</v>
      </c>
      <c r="G13" s="9">
        <v>30000</v>
      </c>
      <c r="H13" s="9">
        <v>1081265.2</v>
      </c>
    </row>
    <row r="14" spans="1:9" ht="74" customHeight="1" x14ac:dyDescent="0.75">
      <c r="A14" s="24" t="s">
        <v>6</v>
      </c>
      <c r="B14" s="24"/>
      <c r="C14" s="12">
        <f>C7+C9+C11+C13</f>
        <v>22155395.810000002</v>
      </c>
      <c r="D14" s="12">
        <f t="shared" ref="D14:H14" si="0">D7+D9+D11+D13</f>
        <v>14324954.300000001</v>
      </c>
      <c r="E14" s="12">
        <f t="shared" si="0"/>
        <v>5443646.2400000002</v>
      </c>
      <c r="F14" s="12">
        <f t="shared" si="0"/>
        <v>84000</v>
      </c>
      <c r="G14" s="12">
        <f>G7+G9+G11+G13</f>
        <v>120000</v>
      </c>
      <c r="H14" s="12">
        <f t="shared" si="0"/>
        <v>2182795.27</v>
      </c>
    </row>
    <row r="15" spans="1:9" ht="82.5" customHeight="1" x14ac:dyDescent="0.75">
      <c r="A15" s="22"/>
      <c r="B15" s="22"/>
      <c r="C15" s="7"/>
      <c r="D15" s="7"/>
      <c r="F15" s="5"/>
      <c r="G15" s="5"/>
    </row>
    <row r="16" spans="1:9" ht="78" customHeight="1" x14ac:dyDescent="0.75">
      <c r="C16" s="5"/>
      <c r="D16" s="5"/>
      <c r="H16" s="5"/>
    </row>
    <row r="17" spans="3:8" ht="110.25" customHeight="1" x14ac:dyDescent="0.75">
      <c r="C17" s="5"/>
      <c r="D17" s="5"/>
      <c r="E17" s="5"/>
      <c r="H17" s="5"/>
    </row>
  </sheetData>
  <mergeCells count="13">
    <mergeCell ref="I10:I11"/>
    <mergeCell ref="A10:H10"/>
    <mergeCell ref="A8:H8"/>
    <mergeCell ref="A6:H6"/>
    <mergeCell ref="C3:C4"/>
    <mergeCell ref="B3:B4"/>
    <mergeCell ref="A3:A4"/>
    <mergeCell ref="A1:H1"/>
    <mergeCell ref="A15:B15"/>
    <mergeCell ref="D3:H3"/>
    <mergeCell ref="A14:B14"/>
    <mergeCell ref="A12:H12"/>
    <mergeCell ref="A2:H2"/>
  </mergeCells>
  <pageMargins left="3.937007874015748E-2" right="3.937007874015748E-2" top="0" bottom="0" header="0" footer="0"/>
  <pageSetup paperSize="8" scale="1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Региональный конкурс</vt:lpstr>
      <vt:lpstr>'Региональный конкурс'!Заголовки_для_печати</vt:lpstr>
      <vt:lpstr>'Региональный конкурс'!Область_печати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Звада Дарья Александровна</dc:creator>
  <cp:lastModifiedBy>Звада Дарья Александровна</cp:lastModifiedBy>
  <cp:lastPrinted>2021-01-12T07:34:21Z</cp:lastPrinted>
  <dcterms:created xsi:type="dcterms:W3CDTF">2017-06-14T04:23:19Z</dcterms:created>
  <dcterms:modified xsi:type="dcterms:W3CDTF">2021-12-27T06:51:15Z</dcterms:modified>
</cp:coreProperties>
</file>