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Лист1!$A$7:$K$151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H149" i="1"/>
  <c r="I151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9" i="1"/>
  <c r="F10" i="1"/>
  <c r="F11" i="1"/>
  <c r="F12" i="1"/>
  <c r="F13" i="1"/>
  <c r="F14" i="1"/>
  <c r="F8" i="1"/>
  <c r="F118" i="1" l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17" i="1"/>
</calcChain>
</file>

<file path=xl/sharedStrings.xml><?xml version="1.0" encoding="utf-8"?>
<sst xmlns="http://schemas.openxmlformats.org/spreadsheetml/2006/main" count="855" uniqueCount="513">
  <si>
    <t>№ п/п</t>
  </si>
  <si>
    <t>Объект закупки</t>
  </si>
  <si>
    <t>Способ определения поставщика (подрядчика, исполнителя)</t>
  </si>
  <si>
    <t>На плановый период</t>
  </si>
  <si>
    <t>Последующие годы</t>
  </si>
  <si>
    <t>ИКЗ плана-графика</t>
  </si>
  <si>
    <t>Предмет контракта</t>
  </si>
  <si>
    <t xml:space="preserve">Планируемый срок начала осуществления закупки
(месяц, год)
</t>
  </si>
  <si>
    <t>Поставка продуктов питания</t>
  </si>
  <si>
    <t>Планируемые платежи (тыс.рублей)</t>
  </si>
  <si>
    <t xml:space="preserve">Начальная (максимальная) цена контракта (тыс.рублей)
</t>
  </si>
  <si>
    <t>Оказание охранных услуг</t>
  </si>
  <si>
    <t>223861901595286190100100070008010244</t>
  </si>
  <si>
    <t>223861901595286190100100040004211244</t>
  </si>
  <si>
    <t>Работы по асфальтированию территории</t>
  </si>
  <si>
    <t>223861901595286190100100110000000244</t>
  </si>
  <si>
    <t>233861901595286190100100010000000244</t>
  </si>
  <si>
    <t>223861900904286190100100070004339244</t>
  </si>
  <si>
    <t>Выполнение ремонтных работ</t>
  </si>
  <si>
    <t>Выполнение работ по монтажу системы пожарной сигнализации и системы оповещения людей о пожаре</t>
  </si>
  <si>
    <t>223861900917086190100100170008425244</t>
  </si>
  <si>
    <t>На поставку учебной литературы по основным общеобразовательным программам</t>
  </si>
  <si>
    <t>223861900890986190100100070004333244</t>
  </si>
  <si>
    <t>223861901734086190100100030009511242</t>
  </si>
  <si>
    <t>Оказание услуг по ремонту, восстановлению принт-картриджей</t>
  </si>
  <si>
    <t>213861901734086190100100140006202242</t>
  </si>
  <si>
    <t>Оказание услуг по обслуживанию и сопровождению лицензионных программных продуктов системы «1С:Предприятие 8»: «1С: Бухгалтерия государственного учреждения», «1С: Зарплата и кадры государственного учреждения».</t>
  </si>
  <si>
    <t>223861901734086190100100050002620242</t>
  </si>
  <si>
    <t>Поставка устройств периферийных с двумя или более функциями: печать данных, копирование, сканирование, прием и передача факсимильных сообщений</t>
  </si>
  <si>
    <t>223861901734086190100100060002620242</t>
  </si>
  <si>
    <t>Поставка машин вычислительных электронных цифровых прочих, содержащих или не содержащих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</si>
  <si>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223861901734086190100100070002620242</t>
  </si>
  <si>
    <t>Поставка мониторов, подключаемых к компьютеру</t>
  </si>
  <si>
    <t>223861901734086190100100080002823242</t>
  </si>
  <si>
    <t>Поставка картриджей.</t>
  </si>
  <si>
    <t>223861901734086190100100090004932244</t>
  </si>
  <si>
    <t>Оказание услуг по организации перевозок автомобильным транспортом</t>
  </si>
  <si>
    <t>223861901734086190100100120001712244</t>
  </si>
  <si>
    <t>Поставка бумаги и картона</t>
  </si>
  <si>
    <t xml:space="preserve">На текущий финансовый год
</t>
  </si>
  <si>
    <t xml:space="preserve">На первый год
</t>
  </si>
  <si>
    <t xml:space="preserve">На второй год
</t>
  </si>
  <si>
    <t>Наименование ГРБС, подведомственного учреждения/ наименвоание публично-правового образования, подведомственного учреждения</t>
  </si>
  <si>
    <t>Приложение № 1 к письму</t>
  </si>
  <si>
    <t>МОБУ "СОШ № 1" ПГТ. ПОЙКОВСКИЙ</t>
  </si>
  <si>
    <t>Выполнение текущих работ по замене линолеума</t>
  </si>
  <si>
    <t>03.2022</t>
  </si>
  <si>
    <t>НРМОБУ "ПСОШ № 2"</t>
  </si>
  <si>
    <t>МОБУ "СОШ № 4" ПГТ. ПОЙКОВСКИЙ</t>
  </si>
  <si>
    <t>2238619008970861901001000900043214444</t>
  </si>
  <si>
    <t>Монтаж оборудования и системы оповещения и управления эвакуацией "СОШ № 4"</t>
  </si>
  <si>
    <t>открытый аукцион в электронной форме</t>
  </si>
  <si>
    <t>НРМОБУ "УСТЬ-ЮГАНСКАЯ СОШ"</t>
  </si>
  <si>
    <t xml:space="preserve">Оказание охранных услуг </t>
  </si>
  <si>
    <t xml:space="preserve">223861900898786190100100110008010244 </t>
  </si>
  <si>
    <t xml:space="preserve">223861900898786190100100100008010244 </t>
  </si>
  <si>
    <t>05.2022, 12.2022, 05.2023, 12.2023, 05.2023</t>
  </si>
  <si>
    <t xml:space="preserve">Оказание транспортных услуг по перевозкам обучающихся НРМОБУ «Усть-Юганская СОШ» </t>
  </si>
  <si>
    <t xml:space="preserve">223861900898786190100100040004939244 </t>
  </si>
  <si>
    <t xml:space="preserve"> 223861900898786190100100060004321244</t>
  </si>
  <si>
    <t>12.2022, 12.2023</t>
  </si>
  <si>
    <t>05.2022</t>
  </si>
  <si>
    <t>НРМОБУ "СЕНТЯБРЬСКАЯ СОШ"</t>
  </si>
  <si>
    <t xml:space="preserve">223861900926886190100100020005811244 </t>
  </si>
  <si>
    <t xml:space="preserve">Поставка учебной литературы </t>
  </si>
  <si>
    <t xml:space="preserve">223861900434086190100100060005629000 </t>
  </si>
  <si>
    <t>НРМОБУ "САЛЫМСКАЯ СОШ № 2"</t>
  </si>
  <si>
    <t xml:space="preserve">Оказание услуг по организации питания обучающихся в столовой </t>
  </si>
  <si>
    <t>НРМОБУ "ОБЬ-ЮГАНСКАЯ СОШ"</t>
  </si>
  <si>
    <t xml:space="preserve">Оказание услуг по автобусной перевозке учащихся НРМОБУ «Обь-Юганская СОШ» </t>
  </si>
  <si>
    <t xml:space="preserve">223861900901086190100100020004939244 </t>
  </si>
  <si>
    <t xml:space="preserve">223861900901086190100100080008010244 </t>
  </si>
  <si>
    <t>НРМОБУ "СИНГАПАЙСКАЯ СОШ"</t>
  </si>
  <si>
    <t>223861900920486190100100020005811244</t>
  </si>
  <si>
    <t xml:space="preserve">  Учебники печатные общеобразовательного назначения  </t>
  </si>
  <si>
    <t>05.2022, 05.2023, 05.2024</t>
  </si>
  <si>
    <t>НРМОБУ "ЛЕМПИНСКАЯ СОШ"</t>
  </si>
  <si>
    <t>223861900917086190100100150008010244</t>
  </si>
  <si>
    <t>запрос котировок в электронной форме</t>
  </si>
  <si>
    <t>05.2022, 11.2022, 11.2023</t>
  </si>
  <si>
    <t xml:space="preserve">Оказание услуг по техническому обслуживанию охранно-пожарной сигнализации, системы оповещения о пожаре и программно-аппаратного комплекса "Стрелец-Мониторинг" </t>
  </si>
  <si>
    <t>11.2022, 11.2023</t>
  </si>
  <si>
    <t>НРМОБУ "КАРКАТЕЕВСКАЯ СОШ"</t>
  </si>
  <si>
    <t xml:space="preserve">  223861900722186190100100040005811244</t>
  </si>
  <si>
    <t>04.2022, 04.2023, 04.2024</t>
  </si>
  <si>
    <t>НРМОБУ "КУТЬ-ЯХСКАЯ СОШ"</t>
  </si>
  <si>
    <t>23861901524786190100100030004939244</t>
  </si>
  <si>
    <t>223861901524786190100100060005629244</t>
  </si>
  <si>
    <t>Оказание услуг по автобусным перевозкам учащихся во втором полугодии 2022 года</t>
  </si>
  <si>
    <t xml:space="preserve">Оказание услуг по организации питания в период проведения оздоровительных лагерей в столовой НРМОБУ «Куть-Яхская СОШ» </t>
  </si>
  <si>
    <t>06.2022, 06.2023, 06.2024</t>
  </si>
  <si>
    <t>06.2022, 12.2022, 06.2023, 12.2023, 06.2024</t>
  </si>
  <si>
    <t>05.202</t>
  </si>
  <si>
    <t>223861900918786190100100090005629244</t>
  </si>
  <si>
    <t>Оказание услуг по организации питания обучающихся в столовой.</t>
  </si>
  <si>
    <t xml:space="preserve">  223861900918786190100100060005811244</t>
  </si>
  <si>
    <t>Учебники печатные общеобразовательного назначения.</t>
  </si>
  <si>
    <t>223861900918786190100100070005629244</t>
  </si>
  <si>
    <t xml:space="preserve">  Оказание услуг по организации питания учащихся в столовой НРМОБУ «Чеускинская СОШ»</t>
  </si>
  <si>
    <t>НРМОБУ «Чеускинская СОШ»</t>
  </si>
  <si>
    <t>213861900918786190100100060008010244</t>
  </si>
  <si>
    <t>12.2022</t>
  </si>
  <si>
    <t>223861900997386190100100030008010244</t>
  </si>
  <si>
    <t>НРМ ДОБУ "Д/С "СОЛНЫШКО"</t>
  </si>
  <si>
    <t>213861900997386190100100250008010244</t>
  </si>
  <si>
    <t>06.2022</t>
  </si>
  <si>
    <t xml:space="preserve">Текущий ремонт площадки центрального входа НРМ ДОБУ «ЦРР-д/с «Родничок  </t>
  </si>
  <si>
    <t xml:space="preserve">НРМ ДОБУ «ЦРР-д/с «Родничок  </t>
  </si>
  <si>
    <t>223861900976586190100100050004339244</t>
  </si>
  <si>
    <t>04.2022</t>
  </si>
  <si>
    <t>НРМБ ДОУ "Д/С "В ГОСТЯХ У СКАЗКИ"</t>
  </si>
  <si>
    <t>11.2022</t>
  </si>
  <si>
    <t>11.2023</t>
  </si>
  <si>
    <t>223861900974086190100100020008010244</t>
  </si>
  <si>
    <t>НРМДОБУ "ДЕТСКИЙ САД "МЕДВЕЖОНОК"</t>
  </si>
  <si>
    <t>06.2022, 12.2022, 12.2023</t>
  </si>
  <si>
    <t>МУНИЦИПАЛЬНОЕ УЧРЕЖДЕНИЕ "АДМИНИСТРАЦИЯ ГОРОДСКОГО ПОСЕЛЕНИЯ ПОЙКОВСКИЙ"</t>
  </si>
  <si>
    <t>223861901280086190100100050003313244</t>
  </si>
  <si>
    <t>Оказание услуг по содержанию и обслуживанию системы видеонаблюдения городского поселения Пойковский</t>
  </si>
  <si>
    <t>213861901280086190100100280008020244</t>
  </si>
  <si>
    <t>Оказание услуг по содержанию и обслуживанию инженерно-технических средств безопасности (шлагбаумы, металлдетектор) в городском поселении Пойковский в 2022 году.</t>
  </si>
  <si>
    <t>223861901280086190100100040008010244</t>
  </si>
  <si>
    <t>223861901280086190100100080008425244</t>
  </si>
  <si>
    <t>Оказание услуг по техническому обслуживанию систем (средств, установок) обеспечения пожарной безопасности зданий и сооружений для обеспечения государственных и муниципальных нужд 1</t>
  </si>
  <si>
    <t>213861901280086190100100440008425244</t>
  </si>
  <si>
    <t xml:space="preserve">Оказание услуг по техническому обслуживанию систем (средств, установок) обеспечения пожарной безопасности зданий и сооружений для обеспечения государственных и муниципальных нужд </t>
  </si>
  <si>
    <t>223861901280086190100100060006020244</t>
  </si>
  <si>
    <t>Оказание услуг по изготовлению и трансляции в телевизионном эфире и телевизионной кабельной сети информационных сюжетов и специальных репортажей на территории г. Нефтеюганска и Нефтеюганского района для МУ «Администрация городского поселения Пойковский» в 2022 году</t>
  </si>
  <si>
    <t>01.2023; 01.2024</t>
  </si>
  <si>
    <t xml:space="preserve"> 01.2023; 01.2024</t>
  </si>
  <si>
    <t>МУНИЦИПАЛЬНОЕ КАЗЕННОЕ УЧРЕЖДЕНИЕ "СЛУЖБА ЖИЛИЩНО-КОММУНАЛЬНОГО ХОЗЯЙСТВА И БЛАГОУСТРОЙСТВА ГОРОДСКОГО ПОСЕЛЕНИЯ ПОЙКОВСКИЙ"</t>
  </si>
  <si>
    <t>223861901581886190100100550004322244</t>
  </si>
  <si>
    <t>Выполнение работ по установке и замене узлов учета ХВС, ГВС на объектах муниципальной собственности гп.Пойковский</t>
  </si>
  <si>
    <t>223861901581886190100100230004322244</t>
  </si>
  <si>
    <t>Выполнение работ по установке и замене узлов учета ХВС, ГВС и электрической энергии в муниципальном жилом фонде (планы)</t>
  </si>
  <si>
    <t>223861901581886190100100250008121244</t>
  </si>
  <si>
    <t>Услуги по уборке территорий и помещений</t>
  </si>
  <si>
    <t>223861901581886190100100670004399244</t>
  </si>
  <si>
    <t>Выполнение работ по ремонту нежилого помещения в гп.Пойковский 3 мкр.,22дом,19кв в 2022 году</t>
  </si>
  <si>
    <t>223861901581886190100100240004932244</t>
  </si>
  <si>
    <t>Оказание автотранспортных услуг</t>
  </si>
  <si>
    <t>223861901581886190100100210004941244</t>
  </si>
  <si>
    <t>Оказание транспортных услуг по вывозу имущества в гп. Пойковский в 2022 году</t>
  </si>
  <si>
    <t>223861901581886190100100260003299244</t>
  </si>
  <si>
    <t>Поставка товаров (основные средства, материальные запасы, строй материалы, ГСМ )в рамках муниципальной программы «Совершенствование муниципального управления в городском поселении Пойковский на 2019-2024годы и на период до 2030года»</t>
  </si>
  <si>
    <t>223861901581886190100100220004399244</t>
  </si>
  <si>
    <t>Ремонт муниципального жилого фонда (План)</t>
  </si>
  <si>
    <t>223861901581886190100100640004329244</t>
  </si>
  <si>
    <t>Выполнение работ по ремонту фонтана на площади "Променад"</t>
  </si>
  <si>
    <t>223861901581886190100100590004211244</t>
  </si>
  <si>
    <t>Выполнение работ по ремонту системы отвода ливневых и дождевых вод по улично-дорожной сети в гп. Пойковский</t>
  </si>
  <si>
    <t>223861901581886190100100030004211244</t>
  </si>
  <si>
    <t>Выполнение работ по ремонту системы отвода ливневых и дождевых вод по улично-дорожной сети в гп. Пойковский (планы)</t>
  </si>
  <si>
    <t>223861901581886190100100540009603244</t>
  </si>
  <si>
    <t>Выполнение работ по организации ритуальных услуг и содержание мест захоронения (планы)</t>
  </si>
  <si>
    <t>223861901581886190100100530008130244</t>
  </si>
  <si>
    <t>Выполнение работ по посадке цветов и кустарников, уходу за ними и выкашиванию газонов и спилу аварийных деревьев на территории гп. Пойковский</t>
  </si>
  <si>
    <t>223861901581886190100100520004399244</t>
  </si>
  <si>
    <t>Выполнение работ по обустройству мест (площадок) накопления твердых коммунальных отходов, а также текущему ремонту (планы)</t>
  </si>
  <si>
    <t>223861901581886190100100500004399244</t>
  </si>
  <si>
    <t>Выполнение работ по содержанию мест(площадок) накопления тко на территории ижс и объектах (планы)</t>
  </si>
  <si>
    <t>223861901581886190100100490004321244</t>
  </si>
  <si>
    <t>Ремонт освещения и иллюминаций парков, скверов (планы)</t>
  </si>
  <si>
    <t>223861901581886190100100470004329244</t>
  </si>
  <si>
    <t>Ремонт кровли ЦМИ в гп.Пойковский в 2022 году (планы)</t>
  </si>
  <si>
    <t>223861901581886190100100460004329244</t>
  </si>
  <si>
    <t>Ремонт водопада в детском парке Югра Ремонт освещения в парке "Победа" Выполнение работ по ремонту подвесных площадок, подвесных мостиков в ЦМИ Ремонт сцены на воде в ЦМИ гп.Пойковский Ремонт лестниц к сцене и понтонов в ЦМИ Покраска стеллы (планы)</t>
  </si>
  <si>
    <t>223861901581886190100100440004329244</t>
  </si>
  <si>
    <t>Установка элементов детских игровых площадок и монтаж малых архитектурных форм в гп Пойковский</t>
  </si>
  <si>
    <t>223861901581886190100100430004329244</t>
  </si>
  <si>
    <t>Выполнение работ по ремонту и покраске ограждений</t>
  </si>
  <si>
    <t>223861901581886190100100410004941244</t>
  </si>
  <si>
    <t>Вывоз гаражей</t>
  </si>
  <si>
    <t>223861901581886190100100390004211244</t>
  </si>
  <si>
    <t>Благоустройство площади "Променад"</t>
  </si>
  <si>
    <t>223861901581886190100100370004211244</t>
  </si>
  <si>
    <t>Устройство автомобильной стоянки прилегающей к территории дома №1/2, мкр. 7</t>
  </si>
  <si>
    <t>223861901581886190100100360004329244</t>
  </si>
  <si>
    <t>Благоустройство общественного кладбища</t>
  </si>
  <si>
    <t>223861901581886190100100350004329244</t>
  </si>
  <si>
    <t>Площадка для дрессировки и выгула собак</t>
  </si>
  <si>
    <t>223861901581886190100100320003811244</t>
  </si>
  <si>
    <t>Оказание услуг по обращению с твердыми коммунальными отходами</t>
  </si>
  <si>
    <t>223861901581886190100100270001107244</t>
  </si>
  <si>
    <t>Поставка воды питьевой упакованной</t>
  </si>
  <si>
    <t>223861901581886190100100200006203242</t>
  </si>
  <si>
    <t>Приобретение обновлений к правовой системе "Консультант+"</t>
  </si>
  <si>
    <t>223861901581886190100100190006203242</t>
  </si>
  <si>
    <t>Оказание услуг по сопровождению програмного обеспечения "1С: Предприятие", "1С: Бюджетная отчетность"</t>
  </si>
  <si>
    <t>223861901581886190100100150002620242</t>
  </si>
  <si>
    <t>Приобретение копировально-множительной техники</t>
  </si>
  <si>
    <t>223861901581886190100100120004321244</t>
  </si>
  <si>
    <t>Техническое обслуживание светофорных объектов</t>
  </si>
  <si>
    <t xml:space="preserve"> 02.2023; 02.2024</t>
  </si>
  <si>
    <t>04.2022; 04.2023; 04.2024</t>
  </si>
  <si>
    <t>03.2022; 03.2023; 03.2024</t>
  </si>
  <si>
    <t>05.2022; 05.2023; 05.2024</t>
  </si>
  <si>
    <t>05.2023; 05.2024</t>
  </si>
  <si>
    <t>06.2023; 06.2024</t>
  </si>
  <si>
    <t>04.2022; 04.2023; 05.2024</t>
  </si>
  <si>
    <t>ПОЙКОВСКОЕ МУНИЦИПАЛЬНОЕ БЮДЖЕТНОЕ УЧРЕЖДЕНИЕ ЦЕНТР КУЛЬТУРЫ И ДОСУГА "РОДНИКИ"</t>
  </si>
  <si>
    <t>223861901639286190100100070008010244</t>
  </si>
  <si>
    <t>Оказание охранных услуг на 2022 год</t>
  </si>
  <si>
    <t>223861901639286190100100060008121244</t>
  </si>
  <si>
    <t>Оказание услуг по уборке зданий и территорий</t>
  </si>
  <si>
    <t>223861901639286190100100050009609244</t>
  </si>
  <si>
    <t>Оказание услуг по обслуживанию гардероба</t>
  </si>
  <si>
    <t>223861901639286190100100040003313244</t>
  </si>
  <si>
    <t>Оказание услуг по техническому обслуживанию и текущему ремонту системы видеонаблюдения и металлоискателя на 2022 год</t>
  </si>
  <si>
    <t>223861901639286190100100030008425244</t>
  </si>
  <si>
    <t>Оказание услуг по техническому обслуживанию и текущему ремонту пожарной сигнализации, системы дымоотведения и пожаротушения сцены тонкораспыленной водой на 2022 год</t>
  </si>
  <si>
    <t>МУНИЦИПАЛЬНОЕ УЧРЕЖДЕНИЕ "АДМИНИСТРАЦИЯ СЕЛЬСКОГО ПОСЕЛЕНИЯ САЛЫМ"</t>
  </si>
  <si>
    <t>223861901279086190100100240004299244</t>
  </si>
  <si>
    <t>Устройство резинового покрытия на многофункциональной спортивной площадке всесезонного использования на территории берега озера сырковый Сор п. Салым Нефтеюганский район</t>
  </si>
  <si>
    <t>223861901279086190100100190008129244</t>
  </si>
  <si>
    <t>Выполнение работ по содержанию многофункциональной спортивной площадки всесезонного использования на территории берега озера сырковый Сор п. Салым Нефтеюганский район</t>
  </si>
  <si>
    <t>223861901279086190100100010004211244</t>
  </si>
  <si>
    <t>Ремонт автомобильных дорог сельского поселения Салым</t>
  </si>
  <si>
    <t>223861901279086190100100030005221244</t>
  </si>
  <si>
    <t>Выполнение работ по летнему содержанию автомобильных дорог, дорожных знаков и дорожной разметки сельского поселения Салым.</t>
  </si>
  <si>
    <t>223861901279086190100100050004211244</t>
  </si>
  <si>
    <t>Выполнение работ по ремонту и установке дорожных знаков, искусственных дорожных неровностей, дорожных ограждений</t>
  </si>
  <si>
    <t>223861901279086190100100110008129244</t>
  </si>
  <si>
    <t>Выполнение работ по уборке мусора, снега и поддержание в чистоте территории поселка Салым и поселка Сивыс-Ях</t>
  </si>
  <si>
    <t>223861901279086190100100130003312244</t>
  </si>
  <si>
    <t>Выполнение работ по техническому обслуживанию и текущему ремонту детского игрового и спортивного оборудования на детских игровых площадках</t>
  </si>
  <si>
    <t>223861901279086190100100160008130244</t>
  </si>
  <si>
    <t>Приобретение и высадка цветочной рассады и газонной травы</t>
  </si>
  <si>
    <t>223861901279086190100100180008129244</t>
  </si>
  <si>
    <t>Выполнение работ по содержанию территории берега о. Сырковый Сор</t>
  </si>
  <si>
    <t>223861901279086190100100170003230244</t>
  </si>
  <si>
    <t>Приобретение детского игрового оборудования</t>
  </si>
  <si>
    <t>223861901279086190100100150008129244</t>
  </si>
  <si>
    <t>Выполнение работ по содержанию территории сквера Солнечный</t>
  </si>
  <si>
    <t>223861901279086190100100140008130244</t>
  </si>
  <si>
    <t>Выполнение работ по содержанию цветников, газонов в скверах и пешеходных зонах п. Салым</t>
  </si>
  <si>
    <t>223861901279086190100100120008129244</t>
  </si>
  <si>
    <t>Выполнение работ по выкашиванию травы и вырубке кустарников в п. Салым и п. Сивыс-Ях</t>
  </si>
  <si>
    <t>223861901279086190100100080004211244</t>
  </si>
  <si>
    <t>Благоустройство общественной территории: обустройство пешеходной зоны соединяющей северную и южную части поселка Салым</t>
  </si>
  <si>
    <t>Благоустройство общественной территории берега о. Сырковый Сор</t>
  </si>
  <si>
    <t>223861901279086190100100040004211244</t>
  </si>
  <si>
    <t>Выполнение работ по нанесению горизонтальной дорожной разметки на автомобильных дорогах сельского поселения Салым</t>
  </si>
  <si>
    <t xml:space="preserve"> 11.2022; 11.2023</t>
  </si>
  <si>
    <t>06.2022; 06.2023; 06.2024</t>
  </si>
  <si>
    <t>11.2022; 11.2023</t>
  </si>
  <si>
    <t>04.2022; 04.2023; 04.2023</t>
  </si>
  <si>
    <t>02.2023</t>
  </si>
  <si>
    <t>05.2022; 05.2023</t>
  </si>
  <si>
    <t>04.2024</t>
  </si>
  <si>
    <t>04.2023</t>
  </si>
  <si>
    <t>МУНИЦИПАЛЬНОЕ УЧРЕЖДЕНИЕ "АДМИНИСТРАЦИЯ СЕЛЬСКОГО ПОСЕЛЕНИЯ КУТЬ-ЯХ"</t>
  </si>
  <si>
    <t>223861901278286190100100030004399244</t>
  </si>
  <si>
    <t>Выполнение работ по летнему содержанию автомобильных дорог сельского поселения Куть-Ях</t>
  </si>
  <si>
    <t>22386190127758619010
0100020001392244</t>
  </si>
  <si>
    <t>Приобретение одежды для
сцены</t>
  </si>
  <si>
    <t>22386190127758619010
0100010004211244</t>
  </si>
  <si>
    <t>Ремонт автомобильных дорог</t>
  </si>
  <si>
    <t>223861901275086190100100040003320244</t>
  </si>
  <si>
    <t xml:space="preserve">Монтаж системы видеонаблюдения с.п.Усть-Юган "Территория 
безопасности"
</t>
  </si>
  <si>
    <t>МУНИЦИПАЛЬНОЕ УЧРЕЖДЕНИЕ "АДМИНИСТРАЦИЯ СЕЛЬСКОГО ПОСЕЛЕНИЯ ЛЕМПИНО"</t>
  </si>
  <si>
    <t>МУНИЦИПАЛЬНОЕ УЧРЕЖДЕНИЕ "АДМИНИСТРАЦИЯ СЕЛЬСКОГО ПОСЕЛЕНИЯ УСТЬ-ЮГАН"</t>
  </si>
  <si>
    <t>МКУ "УПРАВЛЕНИЕ ПО ДЕЛАМ АДМИНИСТРАЦИИ РАЙОНА"</t>
  </si>
  <si>
    <t>223861901488586190100100260006020244</t>
  </si>
  <si>
    <t>Информационные услуги</t>
  </si>
  <si>
    <t>223861901488586190100100270007311244</t>
  </si>
  <si>
    <t>Изготовление, доставка и установка широкоформатных поверхностей</t>
  </si>
  <si>
    <t>223861901488586190100100330004932244</t>
  </si>
  <si>
    <t>223861901488586190100100360006020244</t>
  </si>
  <si>
    <t>Оказание услуг по изготовлению и трансляции видеороликов, фильмов в средствах массовой информации на тему укрепления межнационального согласия, поддержку и развитие языков и культуры коренных малочисленных народов, проживающих на территории Нефтеюганского района</t>
  </si>
  <si>
    <t>223861901488586190100100380007111244</t>
  </si>
  <si>
    <t>Выполнение работ по разработке проекта планировки и проекта межевания территории</t>
  </si>
  <si>
    <t>223861901488586190100100420006020244</t>
  </si>
  <si>
    <t>Оказание информационных услуг эколого-просветительской направленности для нужд комитета по делам народов Севера, охраны окружающей среды и водных ресурсов администрации Нефтеюганского района</t>
  </si>
  <si>
    <t>223861901488586190100100460006020244</t>
  </si>
  <si>
    <t>Информационное обслуживание</t>
  </si>
  <si>
    <t>22 38619014885861901001 0047 000 7311 244</t>
  </si>
  <si>
    <t>Изготовление, доставка и установка широкоформатных поверхностей с размещенной на них социальной рекламой на территории Нефтеюганского района</t>
  </si>
  <si>
    <t>223861901488586190100100490006020244</t>
  </si>
  <si>
    <t>223861901488586190100100620004939244</t>
  </si>
  <si>
    <t>Оказание услуг по управлению и эксплуатации транспортных средств</t>
  </si>
  <si>
    <t>223861901488586190100100990004932244</t>
  </si>
  <si>
    <t>Оказание автотранспортных услуг для нужд отдела по делам архивов администрации Нефтеюганского района</t>
  </si>
  <si>
    <t>223861901488586190100101120004932244</t>
  </si>
  <si>
    <t>Оказание автотранспортных услуг для нужд отдела по опеке и попечительству администрации Нефтеюганского района</t>
  </si>
  <si>
    <t>223861901488586190100100630004932244</t>
  </si>
  <si>
    <t>223861901488586190100101160004932244</t>
  </si>
  <si>
    <t>Оказание автотранспортных услуг для нужд отдела по делам несовершеннолетних защите их прав администрации Нефтеюганского района</t>
  </si>
  <si>
    <t>223861901488586190100101150003314244</t>
  </si>
  <si>
    <t>Оказание услуг по техническому обслуживанию и текущему ремонту электрооборудования и электрических сетей для нужд отдела по опеке и попечительству администрации Нефтеюганского района в 2022 году</t>
  </si>
  <si>
    <t>223861901488586190100100400006020244</t>
  </si>
  <si>
    <t>Оказание услуг по изготовлению и трансляции в телевизионном эфире информационных материалов</t>
  </si>
  <si>
    <t>223861901488586190100100980007112244</t>
  </si>
  <si>
    <t>Оказание услуг по формированию земельного участка</t>
  </si>
  <si>
    <t>223861901488586190100101240008122244</t>
  </si>
  <si>
    <t>Оказание услуг по чистке кровли от снега здания администрации Нефтеюганского района</t>
  </si>
  <si>
    <t>223861901488586190100100690003313244</t>
  </si>
  <si>
    <t>Оказание услуг по ремонту электронного и оптического оборудования</t>
  </si>
  <si>
    <t>223861901488586190100100010001812244</t>
  </si>
  <si>
    <t>Изготовление и поставка печатной продукции в рамках муниципальной программы «Развитие культуры Нефтеюганского района на 2019-2024 годы и на период до 2030 года»</t>
  </si>
  <si>
    <t>223861901488586190100100310007500244</t>
  </si>
  <si>
    <t>Оказание услуг по осуществлению деятельности по обращению с животными без владельцев</t>
  </si>
  <si>
    <t>223861901488586190100100920008130244</t>
  </si>
  <si>
    <t>Оказание услуг по благоустройству цветников и газонов прилегающей территории к зданию администрации Нефтеюганского района</t>
  </si>
  <si>
    <t>03.2022; 12.2022; 12.2023</t>
  </si>
  <si>
    <t>04.2022; 01.2023; 01.2024</t>
  </si>
  <si>
    <t>04.2022; 12.2022; 12.2023</t>
  </si>
  <si>
    <t>09.2022; 09.2023</t>
  </si>
  <si>
    <t>04.2022; 11.2022; 11.2023</t>
  </si>
  <si>
    <t>03.2022; 11.2022; 11.2023</t>
  </si>
  <si>
    <t>05.2022; 09.2022; 09.2023</t>
  </si>
  <si>
    <t>10.2022; 10.2023</t>
  </si>
  <si>
    <t>05.2022; 10.2022</t>
  </si>
  <si>
    <t>10.2020;  10.2023</t>
  </si>
  <si>
    <t xml:space="preserve">ДЕПАРТАМЕНТ ИМУЩЕСТВЕННЫХ ОТНОШЕНИЙ НЕФТЕЮГАНСКОГО РАЙОНА </t>
  </si>
  <si>
    <t>223861900502386190100100080007112244</t>
  </si>
  <si>
    <t>Выполнение работ по определению местоположения границ охранных зон объектов, находящихся в собственности муниципального образования Нефтеюганский район</t>
  </si>
  <si>
    <t> 223861900502386190100100020006832244</t>
  </si>
  <si>
    <t>Выполнение технической инвентаризации объектов муниципального имущества муниципального образования Нефтеюганский район</t>
  </si>
  <si>
    <t>223861900502386190100100030006810412</t>
  </si>
  <si>
    <t>Приобретение жилых помещений путем заключения муниципальных контрактов долевого участия в строительстве и купли-продажи на территории городского и сельских поселений Нефтеюганского района и предоставление возмещения за изымаемое жилое помещение"Подпрограмма "Содействие развитию жилищного строительства"Муниципальная программа Нефтеюганского района «Обеспечение доступным и комфортным жильем жителей Нефтеюганского района в 2019-2024 годах и на период до 2030 года»</t>
  </si>
  <si>
    <t>223861900502386190100100050006810412</t>
  </si>
  <si>
    <t>Приобретение квартир за счет средств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помещений(муниципальная программа Нефтеюганского района «Социальная поддержка жителей Нефтеюганского района на 2019-2024 годы и на период до 2030 года»)</t>
  </si>
  <si>
    <t>223861900502386190100100040006810412</t>
  </si>
  <si>
    <t>Региональный проект Обеспечение устойчивого сокращения непригодного для проживания жилищного фонда Подпрограмма "Содействие развитию жилищного строительства" (муниципальная программа Нефтеюганского района «Обеспечение доступным и комфортным жильем жителей Нефтеюганского района в 2019-2024 годах и на период до 2030 года»)</t>
  </si>
  <si>
    <t>04.2022, 06.2022, 10.2022, 12.2022, 04.2023, 06.2023, 10.2023, 12.2023, 04.2024, 06.2024, 10.2024, 12.2024</t>
  </si>
  <si>
    <t>223861900492986190100100020006020244</t>
  </si>
  <si>
    <t>223861900492986190100100010009329244</t>
  </si>
  <si>
    <t>223861900492986190100100030006020244</t>
  </si>
  <si>
    <t xml:space="preserve">Оказание услуг по организации отдыха и оздоровления детей в возрасте от 6 до 17 лет (включительно) в организации, обеспечивающей отдых и оздоровление детей, в период школьных каникул 2022 года. </t>
  </si>
  <si>
    <t>Оказание услуг по изготовлению и трансляции в телевизионном эфире информационных материалов о деятельности, направленной на развитие образования, об общественно значимых событиях Нефтеюганского района в 2022 года.</t>
  </si>
  <si>
    <t xml:space="preserve">Оказание услуг по изготовлению и трансляции в телевизионном эфире презентационных фильмов и информационных сюжетов о деятельности, направленной на развитие образования, об общественно значимых событиях Нефтеюганского района в 2022 года. </t>
  </si>
  <si>
    <t xml:space="preserve">  ДЕПАРТАМЕНТ ОБРАЗОВАНИЯ И МОЛОДЕЖНОЙ ПОЛИТИКИ НЕФТЕЮГАНСКОГО РАЙОНА</t>
  </si>
  <si>
    <t>открытый конкурс в электронной форме</t>
  </si>
  <si>
    <t>05.2022, 09.2022, 01.2023, 05.2023, 09.2023, 01.2024, 05.2024, 09.2024</t>
  </si>
  <si>
    <t>06.2022, 09.2022, 12.2022, 03.2023, 06.2023, 09.2023, 12.2023, 03.2024, 06.2024, 09.2024</t>
  </si>
  <si>
    <t>МУНИЦИПАЛЬНОЕ КАЗЕННОЕ УЧРЕЖДЕНИЕ "ЦЕНТР БУХГАЛТЕРСКОГО ОБСЛУЖИВАНИЯ И ОРГАНИЗАЦИОННОГО ОБЕСПЕЧЕНИЯ ОБРАЗОВАНИЯ"</t>
  </si>
  <si>
    <t>09.2022, 09.2023, 09.2024</t>
  </si>
  <si>
    <t>10.2022, .10.2023</t>
  </si>
  <si>
    <t>223861900835286190100100010007112414</t>
  </si>
  <si>
    <t>Выполнение проектно-изыскательских работ по объекту "Сети водоснабжения до земельного участка с кадастровым номером 86:08:0020304:1629 в 7А микрорайоне пгт. Пойковский Нефтеюганского района"</t>
  </si>
  <si>
    <t>223861900835286190100100040007112414</t>
  </si>
  <si>
    <t>Выполнение проектно-изыскательских работ по объекту "Сети тепловодоснабжения до земельного участка с кадастровым номером 86:08:0020304:63 в 7 микрорайоне пгт. Пойковский Нефтеюганского района"</t>
  </si>
  <si>
    <t>223861900835286190100100280006020244</t>
  </si>
  <si>
    <t>Оказание услуг по изготовлению и трансляции информационных материалов о развитии жилищно-коммунального комплекса Нефтеюганского района, дорожной деятельности и пропаганде безопасности дорожного движения в 3 квартале 2022 года</t>
  </si>
  <si>
    <t>223861900835286190100100290006020244</t>
  </si>
  <si>
    <t>Оказание услуг по изготовлению и трансляции информационных материалов о развитии жилищно-коммунального комплекса Нефтеюганского района, дорожной деятельности и пропаганде безопасности дорожного движения в 4 квартале 2022 года</t>
  </si>
  <si>
    <t>МУНИЦИПАЛЬНОЕ КАЗЕННОЕ УЧРЕЖДЕНИЕ "УПРАВЛЕНИЕ КАПИТАЛЬНОГО СТРОИТЕЛЬСТВА И ЖИЛИЩНО-КОММУНАЛЬНОГО КОМПЛЕКСА НЕФТЕЮГАНСКОГО РАЙОНА"</t>
  </si>
  <si>
    <t xml:space="preserve">НЕФТЕЮГАНСКОЕ РАЙОННОЕ БЮДЖЕТНОЕ УЧРЕЖДЕНИЕ СПОРТИВНАЯ ШКОЛА "НЕПТУН" </t>
  </si>
  <si>
    <t xml:space="preserve">223861901052086190100100150003230244  </t>
  </si>
  <si>
    <t xml:space="preserve">223861901052086190100100110003230244  </t>
  </si>
  <si>
    <t>223861901052086190100100140001419244</t>
  </si>
  <si>
    <t>Поставка спортивного инвентаря</t>
  </si>
  <si>
    <t>Поставка спортивных тумб и помостов</t>
  </si>
  <si>
    <t>Поставка спортивной экипировки</t>
  </si>
  <si>
    <t xml:space="preserve">БЮДЖЕТНОЕ УЧРЕЖДЕНИЕ НЕФТЕЮГАНСКОГО РАЙОНА РЕДАКЦИЯ ГАЗЕТЫ "ЮГОРСКОЕ ОБОЗРЕНИЕ" </t>
  </si>
  <si>
    <t>223861900694086190100100010001812244</t>
  </si>
  <si>
    <t>223861900694086190100100020004932244</t>
  </si>
  <si>
    <t>Услуги по печатанию газеты "Югорское обозрение"</t>
  </si>
  <si>
    <t xml:space="preserve">  оказание транспортных услуг, связанных с перевозкой пассажиров заказчика на легковом автомобиле </t>
  </si>
  <si>
    <t>01.2023, 01.2024</t>
  </si>
  <si>
    <t>итого предусмотрено на оуществление закупок в текущем году</t>
  </si>
  <si>
    <t>итого предусмотрено на оуществление закупок на первый год планового периода</t>
  </si>
  <si>
    <t>итого предусмотрено на оуществление закупок на второй год планового периода</t>
  </si>
  <si>
    <t xml:space="preserve"> </t>
  </si>
  <si>
    <t>Елена Юрьевна Апалько, начальник отдела организации закупок администрации Нефтеюганского района, тел. 8(3463)290006</t>
  </si>
  <si>
    <t>(Ф.И.О., должность руководителя (уполномоченного должностного лица) заказчика)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</si>
  <si>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</si>
  <si>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</si>
  <si>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</si>
  <si>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</si>
  <si>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</si>
  <si>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</si>
  <si>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</si>
  <si>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</si>
  <si>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</si>
  <si>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</si>
  <si>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</si>
  <si>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</si>
  <si>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</si>
  <si>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</si>
  <si>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</si>
  <si>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</si>
  <si>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</si>
  <si>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</si>
  <si>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</si>
  <si>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</si>
  <si>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</si>
  <si>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</si>
  <si>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</si>
  <si>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</si>
  <si>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</si>
  <si>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</si>
  <si>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</si>
  <si>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</si>
  <si>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</si>
  <si>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</si>
  <si>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</si>
  <si>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</si>
  <si>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</si>
  <si>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</si>
  <si>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</si>
  <si>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</si>
  <si>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</si>
  <si>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</si>
  <si>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</si>
  <si>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</si>
  <si>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</si>
  <si>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</si>
  <si>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</si>
  <si>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</si>
  <si>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</si>
  <si>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</si>
  <si>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</si>
  <si>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</si>
  <si>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</si>
  <si>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</si>
  <si>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</si>
  <si>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</si>
  <si>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</si>
  <si>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</si>
  <si>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</si>
  <si>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</si>
  <si>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</si>
  <si>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</si>
  <si>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</si>
  <si>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</si>
  <si>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</si>
  <si>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</si>
  <si>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</si>
  <si>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</si>
  <si>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</si>
  <si>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</si>
  <si>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</si>
  <si>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</si>
  <si>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</si>
  <si>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</si>
  <si>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</si>
  <si>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</si>
  <si>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</si>
  <si>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</si>
  <si>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</si>
  <si>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</si>
  <si>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</si>
  <si>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</si>
  <si>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</si>
  <si>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</si>
  <si>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</si>
  <si>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</si>
  <si>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</si>
  <si>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</si>
  <si>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</si>
  <si>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</si>
  <si>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</si>
  <si>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</si>
  <si>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</si>
  <si>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</si>
  <si>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</si>
  <si>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</si>
  <si>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</si>
  <si>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</si>
  <si>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</si>
  <si>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</si>
  <si>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</si>
  <si>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</si>
  <si>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</si>
  <si>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</si>
  <si>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</si>
  <si>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</si>
  <si>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</si>
  <si>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</si>
  <si>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</si>
  <si>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</si>
  <si>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</si>
  <si>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</si>
  <si>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</si>
  <si>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</si>
  <si>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</si>
  <si>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</si>
  <si>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</si>
  <si>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</si>
  <si>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</si>
  <si>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</si>
  <si>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</si>
  <si>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</si>
  <si>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</si>
  <si>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</si>
  <si>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</si>
  <si>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</si>
  <si>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</si>
  <si>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</si>
  <si>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</si>
  <si>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</si>
  <si>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</si>
  <si>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</si>
  <si>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</si>
  <si>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</si>
  <si>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</si>
  <si>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</si>
  <si>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</si>
  <si>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</si>
  <si>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</si>
  <si>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</si>
  <si>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</si>
  <si>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</si>
  <si>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</si>
  <si>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</si>
  <si>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</si>
  <si>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</si>
  <si>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</si>
  <si>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</si>
  <si>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03.2023; 03.2024</t>
  </si>
  <si>
    <t>Планируемые закупки товаров, работ, услуг у субъектов малого предпринимательства, социально ориентированных некоммерческих организаций                                                                                                                              Нефтеюганский муниципальный район Ханты-Мансийского автономного округа – Югры (наименование публично-правового образования)
по состоянию на 17.03.2022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</si>
</sst>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49" fontId="2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abSelected="1" zoomScale="70" zoomScaleNormal="70" workbookViewId="0">
      <selection activeCell="A5" sqref="A5:A7"/>
    </sheetView>
  </sheetViews>
  <sheetFormatPr defaultColWidth="9.109375" defaultRowHeight="13.8" x14ac:dyDescent="0.25"/>
  <cols>
    <col min="1" max="1" width="5.33203125" style="3" customWidth="1"/>
    <col min="2" max="2" width="29.33203125" style="3" customWidth="1"/>
    <col min="3" max="3" width="25.44140625" style="3" customWidth="1"/>
    <col min="4" max="4" width="28.88671875" style="3" customWidth="1"/>
    <col min="5" max="5" width="23.109375" style="3" customWidth="1"/>
    <col min="6" max="6" width="15.88671875" style="1" customWidth="1"/>
    <col min="7" max="7" width="17.88671875" style="1" customWidth="1"/>
    <col min="8" max="8" width="11.44140625" style="1" bestFit="1" customWidth="1"/>
    <col min="9" max="9" width="12.88671875" style="1" customWidth="1"/>
    <col min="10" max="10" width="11.33203125" style="1" customWidth="1"/>
    <col min="11" max="11" width="16.88671875" style="3" customWidth="1"/>
    <col min="12" max="16384" width="9.109375" style="2"/>
  </cols>
  <sheetData>
    <row r="1" spans="1:11" x14ac:dyDescent="0.25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ht="99.75" customHeight="1" x14ac:dyDescent="0.25">
      <c r="A3" s="10" t="s">
        <v>512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x14ac:dyDescent="0.25">
      <c r="A5" s="12" t="s">
        <v>0</v>
      </c>
      <c r="B5" s="8" t="s">
        <v>42</v>
      </c>
      <c r="C5" s="8" t="s">
        <v>1</v>
      </c>
      <c r="D5" s="8"/>
      <c r="E5" s="8" t="s">
        <v>2</v>
      </c>
      <c r="F5" s="7" t="s">
        <v>10</v>
      </c>
      <c r="G5" s="7" t="s">
        <v>9</v>
      </c>
      <c r="H5" s="7"/>
      <c r="I5" s="7"/>
      <c r="J5" s="7"/>
      <c r="K5" s="8" t="s">
        <v>7</v>
      </c>
    </row>
    <row r="6" spans="1:11" ht="15" customHeight="1" x14ac:dyDescent="0.25">
      <c r="A6" s="12"/>
      <c r="B6" s="8"/>
      <c r="C6" s="8" t="s">
        <v>5</v>
      </c>
      <c r="D6" s="8" t="s">
        <v>6</v>
      </c>
      <c r="E6" s="8"/>
      <c r="F6" s="7"/>
      <c r="G6" s="7" t="s">
        <v>39</v>
      </c>
      <c r="H6" s="7" t="s">
        <v>3</v>
      </c>
      <c r="I6" s="7"/>
      <c r="J6" s="7" t="s">
        <v>4</v>
      </c>
      <c r="K6" s="8"/>
    </row>
    <row r="7" spans="1:11" ht="82.5" customHeight="1" x14ac:dyDescent="0.25">
      <c r="A7" s="12"/>
      <c r="B7" s="8"/>
      <c r="C7" s="8"/>
      <c r="D7" s="8"/>
      <c r="E7" s="8"/>
      <c r="F7" s="7"/>
      <c r="G7" s="7"/>
      <c r="H7" s="4" t="s">
        <v>40</v>
      </c>
      <c r="I7" s="4" t="s">
        <v>41</v>
      </c>
      <c r="J7" s="7"/>
      <c r="K7" s="8"/>
    </row>
    <row r="8" spans="1:11" ht="69" x14ac:dyDescent="0.25">
      <c r="A8" s="5" t="s">
        <v>367</v>
      </c>
      <c r="B8" s="5" t="s">
        <v>116</v>
      </c>
      <c r="C8" s="5" t="s">
        <v>117</v>
      </c>
      <c r="D8" s="5" t="s">
        <v>118</v>
      </c>
      <c r="E8" s="5" t="s">
        <v>51</v>
      </c>
      <c r="F8" s="4">
        <f>SUM(G8:J8)</f>
        <v>2000</v>
      </c>
      <c r="G8" s="4">
        <v>0</v>
      </c>
      <c r="H8" s="4">
        <v>1000</v>
      </c>
      <c r="I8" s="4">
        <v>1000</v>
      </c>
      <c r="J8" s="4">
        <v>0</v>
      </c>
      <c r="K8" s="5" t="s">
        <v>128</v>
      </c>
    </row>
    <row r="9" spans="1:11" ht="96.6" x14ac:dyDescent="0.25">
      <c r="A9" s="5" t="s">
        <v>368</v>
      </c>
      <c r="B9" s="5" t="s">
        <v>116</v>
      </c>
      <c r="C9" s="5" t="s">
        <v>119</v>
      </c>
      <c r="D9" s="5" t="s">
        <v>120</v>
      </c>
      <c r="E9" s="5" t="s">
        <v>51</v>
      </c>
      <c r="F9" s="4">
        <f t="shared" ref="F9:F14" si="0">SUM(G9:J9)</f>
        <v>300</v>
      </c>
      <c r="G9" s="4">
        <v>0</v>
      </c>
      <c r="H9" s="4">
        <v>150</v>
      </c>
      <c r="I9" s="4">
        <v>150</v>
      </c>
      <c r="J9" s="4">
        <v>0</v>
      </c>
      <c r="K9" s="5" t="s">
        <v>129</v>
      </c>
    </row>
    <row r="10" spans="1:11" ht="69" x14ac:dyDescent="0.25">
      <c r="A10" s="5" t="s">
        <v>369</v>
      </c>
      <c r="B10" s="5" t="s">
        <v>116</v>
      </c>
      <c r="C10" s="5" t="s">
        <v>121</v>
      </c>
      <c r="D10" s="5" t="s">
        <v>11</v>
      </c>
      <c r="E10" s="5" t="s">
        <v>51</v>
      </c>
      <c r="F10" s="4">
        <f t="shared" si="0"/>
        <v>12000</v>
      </c>
      <c r="G10" s="4">
        <v>0</v>
      </c>
      <c r="H10" s="4">
        <v>6000</v>
      </c>
      <c r="I10" s="4">
        <v>6000</v>
      </c>
      <c r="J10" s="4">
        <v>0</v>
      </c>
      <c r="K10" s="5" t="s">
        <v>128</v>
      </c>
    </row>
    <row r="11" spans="1:11" ht="110.4" x14ac:dyDescent="0.25">
      <c r="A11" s="5" t="s">
        <v>370</v>
      </c>
      <c r="B11" s="5" t="s">
        <v>116</v>
      </c>
      <c r="C11" s="5" t="s">
        <v>122</v>
      </c>
      <c r="D11" s="5" t="s">
        <v>123</v>
      </c>
      <c r="E11" s="5" t="s">
        <v>51</v>
      </c>
      <c r="F11" s="4">
        <f t="shared" si="0"/>
        <v>160</v>
      </c>
      <c r="G11" s="4">
        <v>0</v>
      </c>
      <c r="H11" s="4">
        <v>80</v>
      </c>
      <c r="I11" s="4">
        <v>80</v>
      </c>
      <c r="J11" s="4">
        <v>0</v>
      </c>
      <c r="K11" s="5" t="s">
        <v>128</v>
      </c>
    </row>
    <row r="12" spans="1:11" ht="110.4" x14ac:dyDescent="0.25">
      <c r="A12" s="5" t="s">
        <v>371</v>
      </c>
      <c r="B12" s="5" t="s">
        <v>116</v>
      </c>
      <c r="C12" s="5" t="s">
        <v>124</v>
      </c>
      <c r="D12" s="5" t="s">
        <v>125</v>
      </c>
      <c r="E12" s="5" t="s">
        <v>51</v>
      </c>
      <c r="F12" s="4">
        <f t="shared" si="0"/>
        <v>160</v>
      </c>
      <c r="G12" s="4">
        <v>0</v>
      </c>
      <c r="H12" s="4">
        <v>80</v>
      </c>
      <c r="I12" s="4">
        <v>80</v>
      </c>
      <c r="J12" s="4">
        <v>0</v>
      </c>
      <c r="K12" s="5" t="s">
        <v>128</v>
      </c>
    </row>
    <row r="13" spans="1:11" ht="151.80000000000001" x14ac:dyDescent="0.25">
      <c r="A13" s="5" t="s">
        <v>372</v>
      </c>
      <c r="B13" s="5" t="s">
        <v>116</v>
      </c>
      <c r="C13" s="5" t="s">
        <v>126</v>
      </c>
      <c r="D13" s="5" t="s">
        <v>127</v>
      </c>
      <c r="E13" s="5" t="s">
        <v>51</v>
      </c>
      <c r="F13" s="4">
        <f t="shared" si="0"/>
        <v>1200</v>
      </c>
      <c r="G13" s="4">
        <v>0</v>
      </c>
      <c r="H13" s="4">
        <v>600</v>
      </c>
      <c r="I13" s="4">
        <v>600</v>
      </c>
      <c r="J13" s="4">
        <v>0</v>
      </c>
      <c r="K13" s="5" t="s">
        <v>129</v>
      </c>
    </row>
    <row r="14" spans="1:11" ht="110.4" x14ac:dyDescent="0.25">
      <c r="A14" s="5" t="s">
        <v>373</v>
      </c>
      <c r="B14" s="5" t="s">
        <v>130</v>
      </c>
      <c r="C14" s="5" t="s">
        <v>131</v>
      </c>
      <c r="D14" s="5" t="s">
        <v>132</v>
      </c>
      <c r="E14" s="5" t="s">
        <v>51</v>
      </c>
      <c r="F14" s="4">
        <f t="shared" si="0"/>
        <v>400</v>
      </c>
      <c r="G14" s="4">
        <v>0</v>
      </c>
      <c r="H14" s="4">
        <v>200</v>
      </c>
      <c r="I14" s="4">
        <v>200</v>
      </c>
      <c r="J14" s="4">
        <v>0</v>
      </c>
      <c r="K14" s="5" t="s">
        <v>193</v>
      </c>
    </row>
    <row r="15" spans="1:11" ht="110.4" x14ac:dyDescent="0.25">
      <c r="A15" s="5" t="s">
        <v>374</v>
      </c>
      <c r="B15" s="5" t="s">
        <v>130</v>
      </c>
      <c r="C15" s="5" t="s">
        <v>133</v>
      </c>
      <c r="D15" s="5" t="s">
        <v>134</v>
      </c>
      <c r="E15" s="5" t="s">
        <v>51</v>
      </c>
      <c r="F15" s="4">
        <f t="shared" ref="F15:F44" si="1">SUM(G15:J15)</f>
        <v>900</v>
      </c>
      <c r="G15" s="4">
        <v>200</v>
      </c>
      <c r="H15" s="4">
        <v>350</v>
      </c>
      <c r="I15" s="4">
        <v>350</v>
      </c>
      <c r="J15" s="4">
        <v>0</v>
      </c>
      <c r="K15" s="5" t="s">
        <v>194</v>
      </c>
    </row>
    <row r="16" spans="1:11" ht="110.4" x14ac:dyDescent="0.25">
      <c r="A16" s="5" t="s">
        <v>375</v>
      </c>
      <c r="B16" s="5" t="s">
        <v>130</v>
      </c>
      <c r="C16" s="5" t="s">
        <v>135</v>
      </c>
      <c r="D16" s="5" t="s">
        <v>136</v>
      </c>
      <c r="E16" s="5" t="s">
        <v>51</v>
      </c>
      <c r="F16" s="4">
        <f t="shared" si="1"/>
        <v>6</v>
      </c>
      <c r="G16" s="4">
        <v>0</v>
      </c>
      <c r="H16" s="4">
        <v>3</v>
      </c>
      <c r="I16" s="4">
        <v>3</v>
      </c>
      <c r="J16" s="4">
        <v>0</v>
      </c>
      <c r="K16" s="5" t="s">
        <v>129</v>
      </c>
    </row>
    <row r="17" spans="1:11" ht="110.4" x14ac:dyDescent="0.25">
      <c r="A17" s="5" t="s">
        <v>376</v>
      </c>
      <c r="B17" s="5" t="s">
        <v>130</v>
      </c>
      <c r="C17" s="5" t="s">
        <v>137</v>
      </c>
      <c r="D17" s="5" t="s">
        <v>138</v>
      </c>
      <c r="E17" s="5" t="s">
        <v>51</v>
      </c>
      <c r="F17" s="4">
        <f t="shared" si="1"/>
        <v>4868.6660000000002</v>
      </c>
      <c r="G17" s="4">
        <v>4868.6660000000002</v>
      </c>
      <c r="H17" s="4">
        <v>0</v>
      </c>
      <c r="I17" s="4">
        <v>0</v>
      </c>
      <c r="J17" s="4">
        <v>0</v>
      </c>
      <c r="K17" s="5" t="s">
        <v>195</v>
      </c>
    </row>
    <row r="18" spans="1:11" ht="110.4" x14ac:dyDescent="0.25">
      <c r="A18" s="5" t="s">
        <v>377</v>
      </c>
      <c r="B18" s="5" t="s">
        <v>130</v>
      </c>
      <c r="C18" s="5" t="s">
        <v>139</v>
      </c>
      <c r="D18" s="5" t="s">
        <v>140</v>
      </c>
      <c r="E18" s="5" t="s">
        <v>51</v>
      </c>
      <c r="F18" s="4">
        <f t="shared" si="1"/>
        <v>26000</v>
      </c>
      <c r="G18" s="4">
        <v>0</v>
      </c>
      <c r="H18" s="4">
        <v>13000</v>
      </c>
      <c r="I18" s="4">
        <v>13000</v>
      </c>
      <c r="J18" s="4">
        <v>0</v>
      </c>
      <c r="K18" s="5" t="s">
        <v>129</v>
      </c>
    </row>
    <row r="19" spans="1:11" ht="110.4" x14ac:dyDescent="0.25">
      <c r="A19" s="5" t="s">
        <v>378</v>
      </c>
      <c r="B19" s="5" t="s">
        <v>130</v>
      </c>
      <c r="C19" s="5" t="s">
        <v>141</v>
      </c>
      <c r="D19" s="5" t="s">
        <v>142</v>
      </c>
      <c r="E19" s="5" t="s">
        <v>51</v>
      </c>
      <c r="F19" s="4">
        <f t="shared" si="1"/>
        <v>400</v>
      </c>
      <c r="G19" s="4">
        <v>0</v>
      </c>
      <c r="H19" s="4">
        <v>200</v>
      </c>
      <c r="I19" s="4">
        <v>200</v>
      </c>
      <c r="J19" s="4">
        <v>0</v>
      </c>
      <c r="K19" s="5" t="s">
        <v>129</v>
      </c>
    </row>
    <row r="20" spans="1:11" ht="138" x14ac:dyDescent="0.25">
      <c r="A20" s="5" t="s">
        <v>379</v>
      </c>
      <c r="B20" s="5" t="s">
        <v>130</v>
      </c>
      <c r="C20" s="5" t="s">
        <v>143</v>
      </c>
      <c r="D20" s="5" t="s">
        <v>144</v>
      </c>
      <c r="E20" s="5" t="s">
        <v>51</v>
      </c>
      <c r="F20" s="4">
        <f t="shared" si="1"/>
        <v>3432.3470000000002</v>
      </c>
      <c r="G20" s="4">
        <v>493.73500000000001</v>
      </c>
      <c r="H20" s="4">
        <v>1469.306</v>
      </c>
      <c r="I20" s="4">
        <v>1469.306</v>
      </c>
      <c r="J20" s="4">
        <v>0</v>
      </c>
      <c r="K20" s="5" t="s">
        <v>195</v>
      </c>
    </row>
    <row r="21" spans="1:11" ht="110.4" x14ac:dyDescent="0.25">
      <c r="A21" s="5" t="s">
        <v>380</v>
      </c>
      <c r="B21" s="5" t="s">
        <v>130</v>
      </c>
      <c r="C21" s="5" t="s">
        <v>145</v>
      </c>
      <c r="D21" s="5" t="s">
        <v>146</v>
      </c>
      <c r="E21" s="5" t="s">
        <v>51</v>
      </c>
      <c r="F21" s="4">
        <f t="shared" si="1"/>
        <v>160.57599999999999</v>
      </c>
      <c r="G21" s="4">
        <v>160.57599999999999</v>
      </c>
      <c r="H21" s="4">
        <v>0</v>
      </c>
      <c r="I21" s="4">
        <v>0</v>
      </c>
      <c r="J21" s="4">
        <v>0</v>
      </c>
      <c r="K21" s="5" t="s">
        <v>46</v>
      </c>
    </row>
    <row r="22" spans="1:11" ht="110.4" x14ac:dyDescent="0.25">
      <c r="A22" s="5" t="s">
        <v>381</v>
      </c>
      <c r="B22" s="5" t="s">
        <v>130</v>
      </c>
      <c r="C22" s="5" t="s">
        <v>147</v>
      </c>
      <c r="D22" s="5" t="s">
        <v>148</v>
      </c>
      <c r="E22" s="5" t="s">
        <v>51</v>
      </c>
      <c r="F22" s="4">
        <f t="shared" si="1"/>
        <v>10000</v>
      </c>
      <c r="G22" s="4">
        <v>10000</v>
      </c>
      <c r="H22" s="4">
        <v>0</v>
      </c>
      <c r="I22" s="4">
        <v>0</v>
      </c>
      <c r="J22" s="4">
        <v>0</v>
      </c>
      <c r="K22" s="5" t="s">
        <v>61</v>
      </c>
    </row>
    <row r="23" spans="1:11" ht="110.4" x14ac:dyDescent="0.25">
      <c r="A23" s="5" t="s">
        <v>382</v>
      </c>
      <c r="B23" s="5" t="s">
        <v>130</v>
      </c>
      <c r="C23" s="5" t="s">
        <v>149</v>
      </c>
      <c r="D23" s="5" t="s">
        <v>150</v>
      </c>
      <c r="E23" s="5" t="s">
        <v>51</v>
      </c>
      <c r="F23" s="4">
        <f t="shared" si="1"/>
        <v>150</v>
      </c>
      <c r="G23" s="4">
        <v>150</v>
      </c>
      <c r="H23" s="4">
        <v>0</v>
      </c>
      <c r="I23" s="4">
        <v>0</v>
      </c>
      <c r="J23" s="4">
        <v>0</v>
      </c>
      <c r="K23" s="5" t="s">
        <v>46</v>
      </c>
    </row>
    <row r="24" spans="1:11" ht="110.4" x14ac:dyDescent="0.25">
      <c r="A24" s="5" t="s">
        <v>383</v>
      </c>
      <c r="B24" s="5" t="s">
        <v>130</v>
      </c>
      <c r="C24" s="5" t="s">
        <v>151</v>
      </c>
      <c r="D24" s="5" t="s">
        <v>152</v>
      </c>
      <c r="E24" s="5" t="s">
        <v>51</v>
      </c>
      <c r="F24" s="4">
        <f t="shared" si="1"/>
        <v>1450</v>
      </c>
      <c r="G24" s="4">
        <v>450</v>
      </c>
      <c r="H24" s="4">
        <v>500</v>
      </c>
      <c r="I24" s="4">
        <v>500</v>
      </c>
      <c r="J24" s="4">
        <v>0</v>
      </c>
      <c r="K24" s="5" t="s">
        <v>194</v>
      </c>
    </row>
    <row r="25" spans="1:11" ht="110.4" x14ac:dyDescent="0.25">
      <c r="A25" s="5" t="s">
        <v>384</v>
      </c>
      <c r="B25" s="5" t="s">
        <v>130</v>
      </c>
      <c r="C25" s="5" t="s">
        <v>153</v>
      </c>
      <c r="D25" s="5" t="s">
        <v>154</v>
      </c>
      <c r="E25" s="5" t="s">
        <v>51</v>
      </c>
      <c r="F25" s="4">
        <f t="shared" si="1"/>
        <v>5420</v>
      </c>
      <c r="G25" s="4">
        <v>2330</v>
      </c>
      <c r="H25" s="4">
        <v>1545</v>
      </c>
      <c r="I25" s="4">
        <v>1545</v>
      </c>
      <c r="J25" s="4">
        <v>0</v>
      </c>
      <c r="K25" s="5" t="s">
        <v>194</v>
      </c>
    </row>
    <row r="26" spans="1:11" ht="110.4" x14ac:dyDescent="0.25">
      <c r="A26" s="5" t="s">
        <v>385</v>
      </c>
      <c r="B26" s="5" t="s">
        <v>130</v>
      </c>
      <c r="C26" s="5" t="s">
        <v>155</v>
      </c>
      <c r="D26" s="5" t="s">
        <v>156</v>
      </c>
      <c r="E26" s="5" t="s">
        <v>51</v>
      </c>
      <c r="F26" s="4">
        <f t="shared" si="1"/>
        <v>6900</v>
      </c>
      <c r="G26" s="4">
        <v>5200</v>
      </c>
      <c r="H26" s="4">
        <v>850</v>
      </c>
      <c r="I26" s="4">
        <v>850</v>
      </c>
      <c r="J26" s="4">
        <v>0</v>
      </c>
      <c r="K26" s="5" t="s">
        <v>194</v>
      </c>
    </row>
    <row r="27" spans="1:11" ht="110.4" x14ac:dyDescent="0.25">
      <c r="A27" s="5" t="s">
        <v>386</v>
      </c>
      <c r="B27" s="5" t="s">
        <v>130</v>
      </c>
      <c r="C27" s="5" t="s">
        <v>157</v>
      </c>
      <c r="D27" s="5" t="s">
        <v>158</v>
      </c>
      <c r="E27" s="5" t="s">
        <v>51</v>
      </c>
      <c r="F27" s="4">
        <f t="shared" si="1"/>
        <v>1500</v>
      </c>
      <c r="G27" s="4">
        <v>300</v>
      </c>
      <c r="H27" s="4">
        <v>600</v>
      </c>
      <c r="I27" s="4">
        <v>600</v>
      </c>
      <c r="J27" s="4">
        <v>0</v>
      </c>
      <c r="K27" s="5" t="s">
        <v>194</v>
      </c>
    </row>
    <row r="28" spans="1:11" ht="110.4" x14ac:dyDescent="0.25">
      <c r="A28" s="5" t="s">
        <v>387</v>
      </c>
      <c r="B28" s="5" t="s">
        <v>130</v>
      </c>
      <c r="C28" s="5" t="s">
        <v>159</v>
      </c>
      <c r="D28" s="5" t="s">
        <v>160</v>
      </c>
      <c r="E28" s="5" t="s">
        <v>51</v>
      </c>
      <c r="F28" s="4">
        <f t="shared" si="1"/>
        <v>4000</v>
      </c>
      <c r="G28" s="4">
        <v>1000</v>
      </c>
      <c r="H28" s="4">
        <v>1500</v>
      </c>
      <c r="I28" s="4">
        <v>1500</v>
      </c>
      <c r="J28" s="4">
        <v>0</v>
      </c>
      <c r="K28" s="5" t="s">
        <v>194</v>
      </c>
    </row>
    <row r="29" spans="1:11" ht="110.4" x14ac:dyDescent="0.25">
      <c r="A29" s="5" t="s">
        <v>388</v>
      </c>
      <c r="B29" s="5" t="s">
        <v>130</v>
      </c>
      <c r="C29" s="5" t="s">
        <v>161</v>
      </c>
      <c r="D29" s="5" t="s">
        <v>162</v>
      </c>
      <c r="E29" s="5" t="s">
        <v>51</v>
      </c>
      <c r="F29" s="4">
        <f t="shared" si="1"/>
        <v>2600</v>
      </c>
      <c r="G29" s="4">
        <v>800</v>
      </c>
      <c r="H29" s="4">
        <v>900</v>
      </c>
      <c r="I29" s="4">
        <v>900</v>
      </c>
      <c r="J29" s="4">
        <v>0</v>
      </c>
      <c r="K29" s="5" t="s">
        <v>195</v>
      </c>
    </row>
    <row r="30" spans="1:11" ht="110.4" x14ac:dyDescent="0.25">
      <c r="A30" s="5" t="s">
        <v>389</v>
      </c>
      <c r="B30" s="5" t="s">
        <v>130</v>
      </c>
      <c r="C30" s="5" t="s">
        <v>163</v>
      </c>
      <c r="D30" s="5" t="s">
        <v>164</v>
      </c>
      <c r="E30" s="5" t="s">
        <v>51</v>
      </c>
      <c r="F30" s="4">
        <f t="shared" si="1"/>
        <v>1185</v>
      </c>
      <c r="G30" s="4">
        <v>985</v>
      </c>
      <c r="H30" s="4">
        <v>100</v>
      </c>
      <c r="I30" s="4">
        <v>100</v>
      </c>
      <c r="J30" s="4">
        <v>0</v>
      </c>
      <c r="K30" s="5" t="s">
        <v>196</v>
      </c>
    </row>
    <row r="31" spans="1:11" ht="138" x14ac:dyDescent="0.25">
      <c r="A31" s="5" t="s">
        <v>390</v>
      </c>
      <c r="B31" s="5" t="s">
        <v>130</v>
      </c>
      <c r="C31" s="5" t="s">
        <v>165</v>
      </c>
      <c r="D31" s="5" t="s">
        <v>166</v>
      </c>
      <c r="E31" s="5" t="s">
        <v>51</v>
      </c>
      <c r="F31" s="4">
        <f t="shared" si="1"/>
        <v>4200</v>
      </c>
      <c r="G31" s="4">
        <v>0</v>
      </c>
      <c r="H31" s="4">
        <v>2100</v>
      </c>
      <c r="I31" s="4">
        <v>2100</v>
      </c>
      <c r="J31" s="4">
        <v>0</v>
      </c>
      <c r="K31" s="5" t="s">
        <v>197</v>
      </c>
    </row>
    <row r="32" spans="1:11" ht="110.4" x14ac:dyDescent="0.25">
      <c r="A32" s="5" t="s">
        <v>391</v>
      </c>
      <c r="B32" s="5" t="s">
        <v>130</v>
      </c>
      <c r="C32" s="5" t="s">
        <v>167</v>
      </c>
      <c r="D32" s="5" t="s">
        <v>168</v>
      </c>
      <c r="E32" s="5" t="s">
        <v>51</v>
      </c>
      <c r="F32" s="4">
        <f t="shared" si="1"/>
        <v>2100</v>
      </c>
      <c r="G32" s="4">
        <v>700</v>
      </c>
      <c r="H32" s="4">
        <v>700</v>
      </c>
      <c r="I32" s="4">
        <v>700</v>
      </c>
      <c r="J32" s="4">
        <v>0</v>
      </c>
      <c r="K32" s="5" t="s">
        <v>196</v>
      </c>
    </row>
    <row r="33" spans="1:11" ht="110.4" x14ac:dyDescent="0.25">
      <c r="A33" s="5" t="s">
        <v>392</v>
      </c>
      <c r="B33" s="5" t="s">
        <v>130</v>
      </c>
      <c r="C33" s="5" t="s">
        <v>169</v>
      </c>
      <c r="D33" s="5" t="s">
        <v>170</v>
      </c>
      <c r="E33" s="5" t="s">
        <v>51</v>
      </c>
      <c r="F33" s="4">
        <f t="shared" si="1"/>
        <v>300</v>
      </c>
      <c r="G33" s="4">
        <v>100</v>
      </c>
      <c r="H33" s="4">
        <v>100</v>
      </c>
      <c r="I33" s="4">
        <v>100</v>
      </c>
      <c r="J33" s="4">
        <v>0</v>
      </c>
      <c r="K33" s="5" t="s">
        <v>196</v>
      </c>
    </row>
    <row r="34" spans="1:11" ht="110.4" x14ac:dyDescent="0.25">
      <c r="A34" s="5" t="s">
        <v>393</v>
      </c>
      <c r="B34" s="5" t="s">
        <v>130</v>
      </c>
      <c r="C34" s="5" t="s">
        <v>171</v>
      </c>
      <c r="D34" s="5" t="s">
        <v>172</v>
      </c>
      <c r="E34" s="5" t="s">
        <v>51</v>
      </c>
      <c r="F34" s="4">
        <f t="shared" si="1"/>
        <v>400</v>
      </c>
      <c r="G34" s="4">
        <v>400</v>
      </c>
      <c r="H34" s="4">
        <v>0</v>
      </c>
      <c r="I34" s="4">
        <v>0</v>
      </c>
      <c r="J34" s="4">
        <v>0</v>
      </c>
      <c r="K34" s="5" t="s">
        <v>61</v>
      </c>
    </row>
    <row r="35" spans="1:11" ht="110.4" x14ac:dyDescent="0.25">
      <c r="A35" s="5" t="s">
        <v>394</v>
      </c>
      <c r="B35" s="5" t="s">
        <v>130</v>
      </c>
      <c r="C35" s="5" t="s">
        <v>173</v>
      </c>
      <c r="D35" s="5" t="s">
        <v>174</v>
      </c>
      <c r="E35" s="5" t="s">
        <v>51</v>
      </c>
      <c r="F35" s="4">
        <f t="shared" si="1"/>
        <v>5127.1509999999998</v>
      </c>
      <c r="G35" s="4">
        <v>0</v>
      </c>
      <c r="H35" s="4">
        <v>2428.6379999999999</v>
      </c>
      <c r="I35" s="4">
        <v>2698.5129999999999</v>
      </c>
      <c r="J35" s="4">
        <v>0</v>
      </c>
      <c r="K35" s="5" t="s">
        <v>198</v>
      </c>
    </row>
    <row r="36" spans="1:11" ht="110.4" x14ac:dyDescent="0.25">
      <c r="A36" s="5" t="s">
        <v>395</v>
      </c>
      <c r="B36" s="5" t="s">
        <v>130</v>
      </c>
      <c r="C36" s="5" t="s">
        <v>175</v>
      </c>
      <c r="D36" s="5" t="s">
        <v>176</v>
      </c>
      <c r="E36" s="5" t="s">
        <v>51</v>
      </c>
      <c r="F36" s="4">
        <f t="shared" si="1"/>
        <v>711.40200000000004</v>
      </c>
      <c r="G36" s="4">
        <v>711.40200000000004</v>
      </c>
      <c r="H36" s="4">
        <v>0</v>
      </c>
      <c r="I36" s="4">
        <v>0</v>
      </c>
      <c r="J36" s="4">
        <v>0</v>
      </c>
      <c r="K36" s="5" t="s">
        <v>105</v>
      </c>
    </row>
    <row r="37" spans="1:11" ht="110.4" x14ac:dyDescent="0.25">
      <c r="A37" s="5" t="s">
        <v>396</v>
      </c>
      <c r="B37" s="5" t="s">
        <v>130</v>
      </c>
      <c r="C37" s="5" t="s">
        <v>177</v>
      </c>
      <c r="D37" s="5" t="s">
        <v>178</v>
      </c>
      <c r="E37" s="5" t="s">
        <v>51</v>
      </c>
      <c r="F37" s="4">
        <f t="shared" si="1"/>
        <v>750</v>
      </c>
      <c r="G37" s="4">
        <v>750</v>
      </c>
      <c r="H37" s="4">
        <v>0</v>
      </c>
      <c r="I37" s="4">
        <v>0</v>
      </c>
      <c r="J37" s="4">
        <v>0</v>
      </c>
      <c r="K37" s="5" t="s">
        <v>105</v>
      </c>
    </row>
    <row r="38" spans="1:11" ht="110.4" x14ac:dyDescent="0.25">
      <c r="A38" s="5" t="s">
        <v>397</v>
      </c>
      <c r="B38" s="5" t="s">
        <v>130</v>
      </c>
      <c r="C38" s="5" t="s">
        <v>179</v>
      </c>
      <c r="D38" s="5" t="s">
        <v>180</v>
      </c>
      <c r="E38" s="5" t="s">
        <v>51</v>
      </c>
      <c r="F38" s="4">
        <f t="shared" si="1"/>
        <v>1601.7560000000001</v>
      </c>
      <c r="G38" s="4">
        <v>1601.7560000000001</v>
      </c>
      <c r="H38" s="4">
        <v>0</v>
      </c>
      <c r="I38" s="4">
        <v>0</v>
      </c>
      <c r="J38" s="4">
        <v>0</v>
      </c>
      <c r="K38" s="5" t="s">
        <v>105</v>
      </c>
    </row>
    <row r="39" spans="1:11" ht="110.4" x14ac:dyDescent="0.25">
      <c r="A39" s="5" t="s">
        <v>398</v>
      </c>
      <c r="B39" s="5" t="s">
        <v>130</v>
      </c>
      <c r="C39" s="5" t="s">
        <v>181</v>
      </c>
      <c r="D39" s="5" t="s">
        <v>182</v>
      </c>
      <c r="E39" s="5" t="s">
        <v>51</v>
      </c>
      <c r="F39" s="4">
        <f t="shared" si="1"/>
        <v>2350</v>
      </c>
      <c r="G39" s="4">
        <v>750</v>
      </c>
      <c r="H39" s="4">
        <v>800</v>
      </c>
      <c r="I39" s="4">
        <v>800</v>
      </c>
      <c r="J39" s="4">
        <v>0</v>
      </c>
      <c r="K39" s="5" t="s">
        <v>199</v>
      </c>
    </row>
    <row r="40" spans="1:11" ht="110.4" x14ac:dyDescent="0.25">
      <c r="A40" s="5" t="s">
        <v>399</v>
      </c>
      <c r="B40" s="5" t="s">
        <v>130</v>
      </c>
      <c r="C40" s="5" t="s">
        <v>183</v>
      </c>
      <c r="D40" s="5" t="s">
        <v>184</v>
      </c>
      <c r="E40" s="5" t="s">
        <v>51</v>
      </c>
      <c r="F40" s="4">
        <f t="shared" si="1"/>
        <v>828</v>
      </c>
      <c r="G40" s="4">
        <v>276</v>
      </c>
      <c r="H40" s="4">
        <v>276</v>
      </c>
      <c r="I40" s="4">
        <v>276</v>
      </c>
      <c r="J40" s="4">
        <v>0</v>
      </c>
      <c r="K40" s="5" t="s">
        <v>195</v>
      </c>
    </row>
    <row r="41" spans="1:11" ht="110.4" x14ac:dyDescent="0.25">
      <c r="A41" s="5" t="s">
        <v>400</v>
      </c>
      <c r="B41" s="5" t="s">
        <v>130</v>
      </c>
      <c r="C41" s="5" t="s">
        <v>185</v>
      </c>
      <c r="D41" s="5" t="s">
        <v>186</v>
      </c>
      <c r="E41" s="5" t="s">
        <v>51</v>
      </c>
      <c r="F41" s="4">
        <f t="shared" si="1"/>
        <v>1720</v>
      </c>
      <c r="G41" s="4">
        <v>0</v>
      </c>
      <c r="H41" s="4">
        <v>860</v>
      </c>
      <c r="I41" s="4">
        <v>860</v>
      </c>
      <c r="J41" s="4">
        <v>0</v>
      </c>
      <c r="K41" s="5" t="s">
        <v>128</v>
      </c>
    </row>
    <row r="42" spans="1:11" ht="110.4" x14ac:dyDescent="0.25">
      <c r="A42" s="5" t="s">
        <v>401</v>
      </c>
      <c r="B42" s="5" t="s">
        <v>130</v>
      </c>
      <c r="C42" s="5" t="s">
        <v>187</v>
      </c>
      <c r="D42" s="5" t="s">
        <v>188</v>
      </c>
      <c r="E42" s="5" t="s">
        <v>51</v>
      </c>
      <c r="F42" s="4">
        <f t="shared" si="1"/>
        <v>800</v>
      </c>
      <c r="G42" s="4">
        <v>0</v>
      </c>
      <c r="H42" s="4">
        <v>400</v>
      </c>
      <c r="I42" s="4">
        <v>400</v>
      </c>
      <c r="J42" s="4">
        <v>0</v>
      </c>
      <c r="K42" s="5" t="s">
        <v>128</v>
      </c>
    </row>
    <row r="43" spans="1:11" ht="110.4" x14ac:dyDescent="0.25">
      <c r="A43" s="5" t="s">
        <v>402</v>
      </c>
      <c r="B43" s="5" t="s">
        <v>130</v>
      </c>
      <c r="C43" s="5" t="s">
        <v>189</v>
      </c>
      <c r="D43" s="5" t="s">
        <v>190</v>
      </c>
      <c r="E43" s="5" t="s">
        <v>51</v>
      </c>
      <c r="F43" s="4">
        <f t="shared" si="1"/>
        <v>1345</v>
      </c>
      <c r="G43" s="4">
        <v>905</v>
      </c>
      <c r="H43" s="4">
        <v>220</v>
      </c>
      <c r="I43" s="4">
        <v>220</v>
      </c>
      <c r="J43" s="4">
        <v>0</v>
      </c>
      <c r="K43" s="5" t="s">
        <v>195</v>
      </c>
    </row>
    <row r="44" spans="1:11" ht="110.4" x14ac:dyDescent="0.25">
      <c r="A44" s="5" t="s">
        <v>403</v>
      </c>
      <c r="B44" s="5" t="s">
        <v>130</v>
      </c>
      <c r="C44" s="5" t="s">
        <v>191</v>
      </c>
      <c r="D44" s="5" t="s">
        <v>192</v>
      </c>
      <c r="E44" s="5" t="s">
        <v>51</v>
      </c>
      <c r="F44" s="4">
        <f t="shared" si="1"/>
        <v>2700</v>
      </c>
      <c r="G44" s="4">
        <v>900</v>
      </c>
      <c r="H44" s="4">
        <v>900</v>
      </c>
      <c r="I44" s="4">
        <v>900</v>
      </c>
      <c r="J44" s="4">
        <v>0</v>
      </c>
      <c r="K44" s="5" t="s">
        <v>199</v>
      </c>
    </row>
    <row r="45" spans="1:11" ht="69" x14ac:dyDescent="0.25">
      <c r="A45" s="5" t="s">
        <v>404</v>
      </c>
      <c r="B45" s="5" t="s">
        <v>200</v>
      </c>
      <c r="C45" s="5" t="s">
        <v>201</v>
      </c>
      <c r="D45" s="5" t="s">
        <v>202</v>
      </c>
      <c r="E45" s="5" t="s">
        <v>51</v>
      </c>
      <c r="F45" s="4">
        <f t="shared" ref="F45:F104" si="2">SUM(G45:J45)</f>
        <v>5200</v>
      </c>
      <c r="G45" s="4">
        <v>0</v>
      </c>
      <c r="H45" s="4">
        <v>2600</v>
      </c>
      <c r="I45" s="4">
        <v>2600</v>
      </c>
      <c r="J45" s="4">
        <v>0</v>
      </c>
      <c r="K45" s="5" t="s">
        <v>128</v>
      </c>
    </row>
    <row r="46" spans="1:11" ht="69" x14ac:dyDescent="0.25">
      <c r="A46" s="5" t="s">
        <v>405</v>
      </c>
      <c r="B46" s="5" t="s">
        <v>200</v>
      </c>
      <c r="C46" s="5" t="s">
        <v>203</v>
      </c>
      <c r="D46" s="5" t="s">
        <v>204</v>
      </c>
      <c r="E46" s="5" t="s">
        <v>51</v>
      </c>
      <c r="F46" s="4">
        <f t="shared" si="2"/>
        <v>5402</v>
      </c>
      <c r="G46" s="4">
        <v>0</v>
      </c>
      <c r="H46" s="4">
        <v>2701</v>
      </c>
      <c r="I46" s="4">
        <v>2701</v>
      </c>
      <c r="J46" s="4">
        <v>0</v>
      </c>
      <c r="K46" s="5" t="s">
        <v>128</v>
      </c>
    </row>
    <row r="47" spans="1:11" ht="69" x14ac:dyDescent="0.25">
      <c r="A47" s="5" t="s">
        <v>406</v>
      </c>
      <c r="B47" s="5" t="s">
        <v>200</v>
      </c>
      <c r="C47" s="5" t="s">
        <v>205</v>
      </c>
      <c r="D47" s="5" t="s">
        <v>206</v>
      </c>
      <c r="E47" s="5" t="s">
        <v>51</v>
      </c>
      <c r="F47" s="4">
        <f t="shared" si="2"/>
        <v>965.69799999999998</v>
      </c>
      <c r="G47" s="4">
        <v>0</v>
      </c>
      <c r="H47" s="4">
        <v>482.84899999999999</v>
      </c>
      <c r="I47" s="4">
        <v>482.84899999999999</v>
      </c>
      <c r="J47" s="4">
        <v>0</v>
      </c>
      <c r="K47" s="5" t="s">
        <v>511</v>
      </c>
    </row>
    <row r="48" spans="1:11" ht="69" x14ac:dyDescent="0.25">
      <c r="A48" s="5" t="s">
        <v>407</v>
      </c>
      <c r="B48" s="5" t="s">
        <v>200</v>
      </c>
      <c r="C48" s="5" t="s">
        <v>207</v>
      </c>
      <c r="D48" s="5" t="s">
        <v>208</v>
      </c>
      <c r="E48" s="5" t="s">
        <v>51</v>
      </c>
      <c r="F48" s="4">
        <f t="shared" si="2"/>
        <v>120</v>
      </c>
      <c r="G48" s="4">
        <v>0</v>
      </c>
      <c r="H48" s="4">
        <v>60</v>
      </c>
      <c r="I48" s="4">
        <v>60</v>
      </c>
      <c r="J48" s="4">
        <v>0</v>
      </c>
      <c r="K48" s="5" t="s">
        <v>128</v>
      </c>
    </row>
    <row r="49" spans="1:11" ht="110.4" x14ac:dyDescent="0.25">
      <c r="A49" s="5" t="s">
        <v>408</v>
      </c>
      <c r="B49" s="5" t="s">
        <v>200</v>
      </c>
      <c r="C49" s="5" t="s">
        <v>209</v>
      </c>
      <c r="D49" s="5" t="s">
        <v>210</v>
      </c>
      <c r="E49" s="5" t="s">
        <v>51</v>
      </c>
      <c r="F49" s="4">
        <f t="shared" si="2"/>
        <v>192</v>
      </c>
      <c r="G49" s="4">
        <v>0</v>
      </c>
      <c r="H49" s="4">
        <v>96</v>
      </c>
      <c r="I49" s="4">
        <v>96</v>
      </c>
      <c r="J49" s="4">
        <v>0</v>
      </c>
      <c r="K49" s="5" t="s">
        <v>128</v>
      </c>
    </row>
    <row r="50" spans="1:11" ht="110.4" x14ac:dyDescent="0.25">
      <c r="A50" s="5" t="s">
        <v>409</v>
      </c>
      <c r="B50" s="5" t="s">
        <v>211</v>
      </c>
      <c r="C50" s="5" t="s">
        <v>212</v>
      </c>
      <c r="D50" s="5" t="s">
        <v>213</v>
      </c>
      <c r="E50" s="5" t="s">
        <v>51</v>
      </c>
      <c r="F50" s="4">
        <f t="shared" si="2"/>
        <v>2000</v>
      </c>
      <c r="G50" s="4">
        <v>2000</v>
      </c>
      <c r="H50" s="4">
        <v>0</v>
      </c>
      <c r="I50" s="4">
        <v>0</v>
      </c>
      <c r="J50" s="4">
        <v>0</v>
      </c>
      <c r="K50" s="5" t="s">
        <v>61</v>
      </c>
    </row>
    <row r="51" spans="1:11" ht="110.4" x14ac:dyDescent="0.25">
      <c r="A51" s="5" t="s">
        <v>410</v>
      </c>
      <c r="B51" s="5" t="s">
        <v>211</v>
      </c>
      <c r="C51" s="5" t="s">
        <v>214</v>
      </c>
      <c r="D51" s="5" t="s">
        <v>215</v>
      </c>
      <c r="E51" s="5" t="s">
        <v>51</v>
      </c>
      <c r="F51" s="4">
        <f t="shared" si="2"/>
        <v>720</v>
      </c>
      <c r="G51" s="4">
        <v>0</v>
      </c>
      <c r="H51" s="4">
        <v>360</v>
      </c>
      <c r="I51" s="4">
        <v>360</v>
      </c>
      <c r="J51" s="4">
        <v>0</v>
      </c>
      <c r="K51" s="5" t="s">
        <v>243</v>
      </c>
    </row>
    <row r="52" spans="1:11" ht="69" x14ac:dyDescent="0.25">
      <c r="A52" s="5" t="s">
        <v>411</v>
      </c>
      <c r="B52" s="5" t="s">
        <v>211</v>
      </c>
      <c r="C52" s="5" t="s">
        <v>216</v>
      </c>
      <c r="D52" s="5" t="s">
        <v>217</v>
      </c>
      <c r="E52" s="5" t="s">
        <v>51</v>
      </c>
      <c r="F52" s="4">
        <f t="shared" si="2"/>
        <v>25777.775999999998</v>
      </c>
      <c r="G52" s="4">
        <v>2782.98</v>
      </c>
      <c r="H52" s="4">
        <v>11810.022999999999</v>
      </c>
      <c r="I52" s="4">
        <v>11184.772999999999</v>
      </c>
      <c r="J52" s="4">
        <v>0</v>
      </c>
      <c r="K52" s="5" t="s">
        <v>196</v>
      </c>
    </row>
    <row r="53" spans="1:11" ht="69" x14ac:dyDescent="0.25">
      <c r="A53" s="5" t="s">
        <v>412</v>
      </c>
      <c r="B53" s="5" t="s">
        <v>211</v>
      </c>
      <c r="C53" s="5" t="s">
        <v>218</v>
      </c>
      <c r="D53" s="5" t="s">
        <v>219</v>
      </c>
      <c r="E53" s="5" t="s">
        <v>51</v>
      </c>
      <c r="F53" s="4">
        <f t="shared" si="2"/>
        <v>3750</v>
      </c>
      <c r="G53" s="4">
        <v>1250</v>
      </c>
      <c r="H53" s="4">
        <v>1250</v>
      </c>
      <c r="I53" s="4">
        <v>1250</v>
      </c>
      <c r="J53" s="4">
        <v>0</v>
      </c>
      <c r="K53" s="5" t="s">
        <v>199</v>
      </c>
    </row>
    <row r="54" spans="1:11" ht="69" x14ac:dyDescent="0.25">
      <c r="A54" s="5" t="s">
        <v>413</v>
      </c>
      <c r="B54" s="5" t="s">
        <v>211</v>
      </c>
      <c r="C54" s="5" t="s">
        <v>220</v>
      </c>
      <c r="D54" s="5" t="s">
        <v>221</v>
      </c>
      <c r="E54" s="5" t="s">
        <v>51</v>
      </c>
      <c r="F54" s="4">
        <f t="shared" si="2"/>
        <v>1500</v>
      </c>
      <c r="G54" s="4">
        <v>500</v>
      </c>
      <c r="H54" s="4">
        <v>500</v>
      </c>
      <c r="I54" s="4">
        <v>500</v>
      </c>
      <c r="J54" s="4">
        <v>0</v>
      </c>
      <c r="K54" s="5" t="s">
        <v>244</v>
      </c>
    </row>
    <row r="55" spans="1:11" ht="69" x14ac:dyDescent="0.25">
      <c r="A55" s="5" t="s">
        <v>414</v>
      </c>
      <c r="B55" s="5" t="s">
        <v>211</v>
      </c>
      <c r="C55" s="5" t="s">
        <v>222</v>
      </c>
      <c r="D55" s="5" t="s">
        <v>223</v>
      </c>
      <c r="E55" s="5" t="s">
        <v>51</v>
      </c>
      <c r="F55" s="4">
        <f t="shared" si="2"/>
        <v>2160</v>
      </c>
      <c r="G55" s="4">
        <v>0</v>
      </c>
      <c r="H55" s="4">
        <v>1440</v>
      </c>
      <c r="I55" s="4">
        <v>720</v>
      </c>
      <c r="J55" s="4">
        <v>0</v>
      </c>
      <c r="K55" s="5" t="s">
        <v>245</v>
      </c>
    </row>
    <row r="56" spans="1:11" ht="82.8" x14ac:dyDescent="0.25">
      <c r="A56" s="5" t="s">
        <v>415</v>
      </c>
      <c r="B56" s="5" t="s">
        <v>211</v>
      </c>
      <c r="C56" s="5" t="s">
        <v>224</v>
      </c>
      <c r="D56" s="5" t="s">
        <v>225</v>
      </c>
      <c r="E56" s="5" t="s">
        <v>51</v>
      </c>
      <c r="F56" s="4">
        <f t="shared" si="2"/>
        <v>600</v>
      </c>
      <c r="G56" s="4">
        <v>0</v>
      </c>
      <c r="H56" s="4">
        <v>300</v>
      </c>
      <c r="I56" s="4">
        <v>300</v>
      </c>
      <c r="J56" s="4">
        <v>0</v>
      </c>
      <c r="K56" s="5" t="s">
        <v>245</v>
      </c>
    </row>
    <row r="57" spans="1:11" ht="69" x14ac:dyDescent="0.25">
      <c r="A57" s="5" t="s">
        <v>416</v>
      </c>
      <c r="B57" s="5" t="s">
        <v>211</v>
      </c>
      <c r="C57" s="5" t="s">
        <v>226</v>
      </c>
      <c r="D57" s="5" t="s">
        <v>227</v>
      </c>
      <c r="E57" s="5" t="s">
        <v>51</v>
      </c>
      <c r="F57" s="4">
        <f t="shared" si="2"/>
        <v>1650</v>
      </c>
      <c r="G57" s="4">
        <v>650</v>
      </c>
      <c r="H57" s="4">
        <v>500</v>
      </c>
      <c r="I57" s="4">
        <v>500</v>
      </c>
      <c r="J57" s="4">
        <v>0</v>
      </c>
      <c r="K57" s="5" t="s">
        <v>196</v>
      </c>
    </row>
    <row r="58" spans="1:11" ht="69" x14ac:dyDescent="0.25">
      <c r="A58" s="5" t="s">
        <v>417</v>
      </c>
      <c r="B58" s="5" t="s">
        <v>211</v>
      </c>
      <c r="C58" s="5" t="s">
        <v>228</v>
      </c>
      <c r="D58" s="5" t="s">
        <v>229</v>
      </c>
      <c r="E58" s="5" t="s">
        <v>51</v>
      </c>
      <c r="F58" s="4">
        <f t="shared" si="2"/>
        <v>1296</v>
      </c>
      <c r="G58" s="4">
        <v>432</v>
      </c>
      <c r="H58" s="4">
        <v>432</v>
      </c>
      <c r="I58" s="4">
        <v>432</v>
      </c>
      <c r="J58" s="4">
        <v>0</v>
      </c>
      <c r="K58" s="5" t="s">
        <v>246</v>
      </c>
    </row>
    <row r="59" spans="1:11" ht="69" x14ac:dyDescent="0.25">
      <c r="A59" s="5" t="s">
        <v>418</v>
      </c>
      <c r="B59" s="5" t="s">
        <v>211</v>
      </c>
      <c r="C59" s="5" t="s">
        <v>230</v>
      </c>
      <c r="D59" s="5" t="s">
        <v>231</v>
      </c>
      <c r="E59" s="5" t="s">
        <v>51</v>
      </c>
      <c r="F59" s="4">
        <f t="shared" si="2"/>
        <v>4500</v>
      </c>
      <c r="G59" s="4">
        <v>0</v>
      </c>
      <c r="H59" s="4">
        <v>4500</v>
      </c>
      <c r="I59" s="4">
        <v>0</v>
      </c>
      <c r="J59" s="4">
        <v>0</v>
      </c>
      <c r="K59" s="5" t="s">
        <v>247</v>
      </c>
    </row>
    <row r="60" spans="1:11" ht="69" x14ac:dyDescent="0.25">
      <c r="A60" s="5" t="s">
        <v>419</v>
      </c>
      <c r="B60" s="5" t="s">
        <v>211</v>
      </c>
      <c r="C60" s="5" t="s">
        <v>232</v>
      </c>
      <c r="D60" s="5" t="s">
        <v>233</v>
      </c>
      <c r="E60" s="5" t="s">
        <v>51</v>
      </c>
      <c r="F60" s="4">
        <f t="shared" si="2"/>
        <v>1599.56</v>
      </c>
      <c r="G60" s="4">
        <v>0</v>
      </c>
      <c r="H60" s="4">
        <v>799.78</v>
      </c>
      <c r="I60" s="4">
        <v>799.78</v>
      </c>
      <c r="J60" s="4">
        <v>0</v>
      </c>
      <c r="K60" s="5" t="s">
        <v>245</v>
      </c>
    </row>
    <row r="61" spans="1:11" ht="69" x14ac:dyDescent="0.25">
      <c r="A61" s="5" t="s">
        <v>420</v>
      </c>
      <c r="B61" s="5" t="s">
        <v>211</v>
      </c>
      <c r="C61" s="5" t="s">
        <v>234</v>
      </c>
      <c r="D61" s="5" t="s">
        <v>235</v>
      </c>
      <c r="E61" s="5" t="s">
        <v>51</v>
      </c>
      <c r="F61" s="4">
        <f t="shared" si="2"/>
        <v>400</v>
      </c>
      <c r="G61" s="4">
        <v>400</v>
      </c>
      <c r="H61" s="4">
        <v>0</v>
      </c>
      <c r="I61" s="4">
        <v>0</v>
      </c>
      <c r="J61" s="4">
        <v>0</v>
      </c>
      <c r="K61" s="5" t="s">
        <v>61</v>
      </c>
    </row>
    <row r="62" spans="1:11" ht="69" x14ac:dyDescent="0.25">
      <c r="A62" s="5" t="s">
        <v>421</v>
      </c>
      <c r="B62" s="5" t="s">
        <v>211</v>
      </c>
      <c r="C62" s="5" t="s">
        <v>236</v>
      </c>
      <c r="D62" s="5" t="s">
        <v>237</v>
      </c>
      <c r="E62" s="5" t="s">
        <v>51</v>
      </c>
      <c r="F62" s="4">
        <f t="shared" si="2"/>
        <v>1000</v>
      </c>
      <c r="G62" s="4">
        <v>500</v>
      </c>
      <c r="H62" s="4">
        <v>500</v>
      </c>
      <c r="I62" s="4">
        <v>0</v>
      </c>
      <c r="J62" s="4">
        <v>0</v>
      </c>
      <c r="K62" s="5" t="s">
        <v>248</v>
      </c>
    </row>
    <row r="63" spans="1:11" ht="69" x14ac:dyDescent="0.25">
      <c r="A63" s="5" t="s">
        <v>422</v>
      </c>
      <c r="B63" s="5" t="s">
        <v>211</v>
      </c>
      <c r="C63" s="5" t="s">
        <v>238</v>
      </c>
      <c r="D63" s="5" t="s">
        <v>239</v>
      </c>
      <c r="E63" s="5" t="s">
        <v>51</v>
      </c>
      <c r="F63" s="4">
        <f t="shared" si="2"/>
        <v>10704.532999999999</v>
      </c>
      <c r="G63" s="4">
        <v>0</v>
      </c>
      <c r="H63" s="4">
        <v>0</v>
      </c>
      <c r="I63" s="4">
        <v>10704.532999999999</v>
      </c>
      <c r="J63" s="4">
        <v>0</v>
      </c>
      <c r="K63" s="5" t="s">
        <v>249</v>
      </c>
    </row>
    <row r="64" spans="1:11" ht="69" x14ac:dyDescent="0.25">
      <c r="A64" s="5" t="s">
        <v>423</v>
      </c>
      <c r="B64" s="5" t="s">
        <v>211</v>
      </c>
      <c r="C64" s="5" t="s">
        <v>238</v>
      </c>
      <c r="D64" s="5" t="s">
        <v>240</v>
      </c>
      <c r="E64" s="5" t="s">
        <v>51</v>
      </c>
      <c r="F64" s="4">
        <f t="shared" si="2"/>
        <v>6800.82</v>
      </c>
      <c r="G64" s="4">
        <v>0</v>
      </c>
      <c r="H64" s="4">
        <v>6800.82</v>
      </c>
      <c r="I64" s="4">
        <v>0</v>
      </c>
      <c r="J64" s="4">
        <v>0</v>
      </c>
      <c r="K64" s="5" t="s">
        <v>250</v>
      </c>
    </row>
    <row r="65" spans="1:11" ht="69" x14ac:dyDescent="0.25">
      <c r="A65" s="5" t="s">
        <v>424</v>
      </c>
      <c r="B65" s="5" t="s">
        <v>211</v>
      </c>
      <c r="C65" s="5" t="s">
        <v>241</v>
      </c>
      <c r="D65" s="5" t="s">
        <v>242</v>
      </c>
      <c r="E65" s="5" t="s">
        <v>51</v>
      </c>
      <c r="F65" s="4">
        <f t="shared" si="2"/>
        <v>1785</v>
      </c>
      <c r="G65" s="4">
        <v>595</v>
      </c>
      <c r="H65" s="4">
        <v>595</v>
      </c>
      <c r="I65" s="4">
        <v>595</v>
      </c>
      <c r="J65" s="4">
        <v>0</v>
      </c>
      <c r="K65" s="5" t="s">
        <v>196</v>
      </c>
    </row>
    <row r="66" spans="1:11" ht="69" x14ac:dyDescent="0.25">
      <c r="A66" s="5" t="s">
        <v>425</v>
      </c>
      <c r="B66" s="5" t="s">
        <v>251</v>
      </c>
      <c r="C66" s="5" t="s">
        <v>252</v>
      </c>
      <c r="D66" s="5" t="s">
        <v>253</v>
      </c>
      <c r="E66" s="5" t="s">
        <v>51</v>
      </c>
      <c r="F66" s="4">
        <f t="shared" si="2"/>
        <v>650</v>
      </c>
      <c r="G66" s="4">
        <v>650</v>
      </c>
      <c r="H66" s="4">
        <v>0</v>
      </c>
      <c r="I66" s="4">
        <v>0</v>
      </c>
      <c r="J66" s="4">
        <v>0</v>
      </c>
      <c r="K66" s="5" t="s">
        <v>109</v>
      </c>
    </row>
    <row r="67" spans="1:11" ht="69" x14ac:dyDescent="0.25">
      <c r="A67" s="5" t="s">
        <v>426</v>
      </c>
      <c r="B67" s="5" t="s">
        <v>260</v>
      </c>
      <c r="C67" s="5" t="s">
        <v>254</v>
      </c>
      <c r="D67" s="5" t="s">
        <v>255</v>
      </c>
      <c r="E67" s="5" t="s">
        <v>51</v>
      </c>
      <c r="F67" s="4">
        <f t="shared" si="2"/>
        <v>1080</v>
      </c>
      <c r="G67" s="4">
        <v>1080</v>
      </c>
      <c r="H67" s="4">
        <v>0</v>
      </c>
      <c r="I67" s="4">
        <v>0</v>
      </c>
      <c r="J67" s="4">
        <v>0</v>
      </c>
      <c r="K67" s="5" t="s">
        <v>46</v>
      </c>
    </row>
    <row r="68" spans="1:11" ht="27.6" x14ac:dyDescent="0.25">
      <c r="A68" s="5" t="s">
        <v>427</v>
      </c>
      <c r="B68" s="5"/>
      <c r="C68" s="5" t="s">
        <v>256</v>
      </c>
      <c r="D68" s="5" t="s">
        <v>257</v>
      </c>
      <c r="E68" s="5" t="s">
        <v>51</v>
      </c>
      <c r="F68" s="4">
        <f t="shared" si="2"/>
        <v>3522.23</v>
      </c>
      <c r="G68" s="4">
        <v>1610.91</v>
      </c>
      <c r="H68" s="4">
        <v>955.66</v>
      </c>
      <c r="I68" s="4">
        <v>955.66</v>
      </c>
      <c r="J68" s="4">
        <v>0</v>
      </c>
      <c r="K68" s="5" t="s">
        <v>109</v>
      </c>
    </row>
    <row r="69" spans="1:11" ht="69" x14ac:dyDescent="0.25">
      <c r="A69" s="5" t="s">
        <v>428</v>
      </c>
      <c r="B69" s="5" t="s">
        <v>261</v>
      </c>
      <c r="C69" s="5" t="s">
        <v>258</v>
      </c>
      <c r="D69" s="5" t="s">
        <v>259</v>
      </c>
      <c r="E69" s="5" t="s">
        <v>51</v>
      </c>
      <c r="F69" s="4">
        <f t="shared" si="2"/>
        <v>1563.096</v>
      </c>
      <c r="G69" s="4">
        <v>1563.096</v>
      </c>
      <c r="H69" s="4">
        <v>0</v>
      </c>
      <c r="I69" s="4">
        <v>0</v>
      </c>
      <c r="J69" s="4">
        <v>0</v>
      </c>
      <c r="K69" s="5" t="s">
        <v>105</v>
      </c>
    </row>
    <row r="70" spans="1:11" ht="41.4" x14ac:dyDescent="0.25">
      <c r="A70" s="5" t="s">
        <v>429</v>
      </c>
      <c r="B70" s="5" t="s">
        <v>262</v>
      </c>
      <c r="C70" s="5" t="s">
        <v>263</v>
      </c>
      <c r="D70" s="5" t="s">
        <v>264</v>
      </c>
      <c r="E70" s="5" t="s">
        <v>51</v>
      </c>
      <c r="F70" s="4">
        <f t="shared" si="2"/>
        <v>96.300000000000011</v>
      </c>
      <c r="G70" s="4">
        <v>32.1</v>
      </c>
      <c r="H70" s="4">
        <v>32.1</v>
      </c>
      <c r="I70" s="4">
        <v>32.1</v>
      </c>
      <c r="J70" s="4">
        <v>0</v>
      </c>
      <c r="K70" s="5" t="s">
        <v>196</v>
      </c>
    </row>
    <row r="71" spans="1:11" ht="41.4" x14ac:dyDescent="0.25">
      <c r="A71" s="5" t="s">
        <v>430</v>
      </c>
      <c r="B71" s="5" t="s">
        <v>262</v>
      </c>
      <c r="C71" s="5" t="s">
        <v>265</v>
      </c>
      <c r="D71" s="5" t="s">
        <v>266</v>
      </c>
      <c r="E71" s="5" t="s">
        <v>51</v>
      </c>
      <c r="F71" s="4">
        <f t="shared" si="2"/>
        <v>132</v>
      </c>
      <c r="G71" s="4">
        <v>44</v>
      </c>
      <c r="H71" s="4">
        <v>44</v>
      </c>
      <c r="I71" s="4">
        <v>44</v>
      </c>
      <c r="J71" s="4">
        <v>0</v>
      </c>
      <c r="K71" s="5" t="s">
        <v>196</v>
      </c>
    </row>
    <row r="72" spans="1:11" ht="41.4" x14ac:dyDescent="0.25">
      <c r="A72" s="5" t="s">
        <v>431</v>
      </c>
      <c r="B72" s="5" t="s">
        <v>262</v>
      </c>
      <c r="C72" s="5" t="s">
        <v>267</v>
      </c>
      <c r="D72" s="5" t="s">
        <v>140</v>
      </c>
      <c r="E72" s="5" t="s">
        <v>51</v>
      </c>
      <c r="F72" s="4">
        <f t="shared" si="2"/>
        <v>834.96</v>
      </c>
      <c r="G72" s="4">
        <v>278.32</v>
      </c>
      <c r="H72" s="4">
        <v>278.32</v>
      </c>
      <c r="I72" s="4">
        <v>278.32</v>
      </c>
      <c r="J72" s="4">
        <v>0</v>
      </c>
      <c r="K72" s="5" t="s">
        <v>304</v>
      </c>
    </row>
    <row r="73" spans="1:11" ht="165.6" x14ac:dyDescent="0.25">
      <c r="A73" s="5" t="s">
        <v>432</v>
      </c>
      <c r="B73" s="5" t="s">
        <v>262</v>
      </c>
      <c r="C73" s="5" t="s">
        <v>268</v>
      </c>
      <c r="D73" s="5" t="s">
        <v>269</v>
      </c>
      <c r="E73" s="5" t="s">
        <v>51</v>
      </c>
      <c r="F73" s="4">
        <f t="shared" si="2"/>
        <v>1196.76</v>
      </c>
      <c r="G73" s="4">
        <v>0</v>
      </c>
      <c r="H73" s="4">
        <v>598.38</v>
      </c>
      <c r="I73" s="4">
        <v>598.38</v>
      </c>
      <c r="J73" s="4">
        <v>0</v>
      </c>
      <c r="K73" s="5" t="s">
        <v>245</v>
      </c>
    </row>
    <row r="74" spans="1:11" ht="55.2" x14ac:dyDescent="0.25">
      <c r="A74" s="5" t="s">
        <v>433</v>
      </c>
      <c r="B74" s="5" t="s">
        <v>262</v>
      </c>
      <c r="C74" s="5" t="s">
        <v>270</v>
      </c>
      <c r="D74" s="5" t="s">
        <v>271</v>
      </c>
      <c r="E74" s="5" t="s">
        <v>51</v>
      </c>
      <c r="F74" s="4">
        <f t="shared" si="2"/>
        <v>4240</v>
      </c>
      <c r="G74" s="4">
        <v>240</v>
      </c>
      <c r="H74" s="4">
        <v>2000</v>
      </c>
      <c r="I74" s="4">
        <v>2000</v>
      </c>
      <c r="J74" s="4">
        <v>0</v>
      </c>
      <c r="K74" s="5" t="s">
        <v>305</v>
      </c>
    </row>
    <row r="75" spans="1:11" ht="124.2" x14ac:dyDescent="0.25">
      <c r="A75" s="5" t="s">
        <v>434</v>
      </c>
      <c r="B75" s="5" t="s">
        <v>262</v>
      </c>
      <c r="C75" s="5" t="s">
        <v>272</v>
      </c>
      <c r="D75" s="5" t="s">
        <v>273</v>
      </c>
      <c r="E75" s="5" t="s">
        <v>51</v>
      </c>
      <c r="F75" s="4">
        <f t="shared" si="2"/>
        <v>750</v>
      </c>
      <c r="G75" s="4">
        <v>250</v>
      </c>
      <c r="H75" s="4">
        <v>250</v>
      </c>
      <c r="I75" s="4">
        <v>250</v>
      </c>
      <c r="J75" s="4">
        <v>0</v>
      </c>
      <c r="K75" s="5" t="s">
        <v>306</v>
      </c>
    </row>
    <row r="76" spans="1:11" ht="41.4" x14ac:dyDescent="0.25">
      <c r="A76" s="5" t="s">
        <v>435</v>
      </c>
      <c r="B76" s="5" t="s">
        <v>262</v>
      </c>
      <c r="C76" s="5" t="s">
        <v>274</v>
      </c>
      <c r="D76" s="5" t="s">
        <v>275</v>
      </c>
      <c r="E76" s="5" t="s">
        <v>51</v>
      </c>
      <c r="F76" s="4">
        <f t="shared" si="2"/>
        <v>32068</v>
      </c>
      <c r="G76" s="4">
        <v>0</v>
      </c>
      <c r="H76" s="4">
        <v>16034</v>
      </c>
      <c r="I76" s="4">
        <v>16034</v>
      </c>
      <c r="J76" s="4">
        <v>0</v>
      </c>
      <c r="K76" s="5" t="s">
        <v>307</v>
      </c>
    </row>
    <row r="77" spans="1:11" ht="82.8" x14ac:dyDescent="0.25">
      <c r="A77" s="5" t="s">
        <v>436</v>
      </c>
      <c r="B77" s="5" t="s">
        <v>262</v>
      </c>
      <c r="C77" s="5" t="s">
        <v>276</v>
      </c>
      <c r="D77" s="5" t="s">
        <v>277</v>
      </c>
      <c r="E77" s="5" t="s">
        <v>51</v>
      </c>
      <c r="F77" s="4">
        <f t="shared" si="2"/>
        <v>1477</v>
      </c>
      <c r="G77" s="4">
        <v>197</v>
      </c>
      <c r="H77" s="4">
        <v>640</v>
      </c>
      <c r="I77" s="4">
        <v>640</v>
      </c>
      <c r="J77" s="4">
        <v>0</v>
      </c>
      <c r="K77" s="5" t="s">
        <v>308</v>
      </c>
    </row>
    <row r="78" spans="1:11" ht="41.4" x14ac:dyDescent="0.25">
      <c r="A78" s="5" t="s">
        <v>437</v>
      </c>
      <c r="B78" s="5" t="s">
        <v>262</v>
      </c>
      <c r="C78" s="5" t="s">
        <v>278</v>
      </c>
      <c r="D78" s="5" t="s">
        <v>275</v>
      </c>
      <c r="E78" s="5" t="s">
        <v>51</v>
      </c>
      <c r="F78" s="4">
        <f t="shared" si="2"/>
        <v>520.20000000000005</v>
      </c>
      <c r="G78" s="4">
        <v>173.4</v>
      </c>
      <c r="H78" s="4">
        <v>173.4</v>
      </c>
      <c r="I78" s="4">
        <v>173.4</v>
      </c>
      <c r="J78" s="4">
        <v>0</v>
      </c>
      <c r="K78" s="5" t="s">
        <v>196</v>
      </c>
    </row>
    <row r="79" spans="1:11" ht="41.4" x14ac:dyDescent="0.25">
      <c r="A79" s="5" t="s">
        <v>438</v>
      </c>
      <c r="B79" s="5" t="s">
        <v>262</v>
      </c>
      <c r="C79" s="5" t="s">
        <v>279</v>
      </c>
      <c r="D79" s="5" t="s">
        <v>280</v>
      </c>
      <c r="E79" s="5" t="s">
        <v>51</v>
      </c>
      <c r="F79" s="4">
        <f t="shared" si="2"/>
        <v>9830.6219999999994</v>
      </c>
      <c r="G79" s="4">
        <v>0</v>
      </c>
      <c r="H79" s="4">
        <v>4915.3109999999997</v>
      </c>
      <c r="I79" s="4">
        <v>4915.3109999999997</v>
      </c>
      <c r="J79" s="4">
        <v>0</v>
      </c>
      <c r="K79" s="5" t="s">
        <v>245</v>
      </c>
    </row>
    <row r="80" spans="1:11" ht="55.2" x14ac:dyDescent="0.25">
      <c r="A80" s="5" t="s">
        <v>439</v>
      </c>
      <c r="B80" s="5" t="s">
        <v>262</v>
      </c>
      <c r="C80" s="5" t="s">
        <v>281</v>
      </c>
      <c r="D80" s="5" t="s">
        <v>282</v>
      </c>
      <c r="E80" s="5" t="s">
        <v>51</v>
      </c>
      <c r="F80" s="4">
        <f t="shared" si="2"/>
        <v>3000</v>
      </c>
      <c r="G80" s="4">
        <v>1000</v>
      </c>
      <c r="H80" s="4">
        <v>1000</v>
      </c>
      <c r="I80" s="4">
        <v>1000</v>
      </c>
      <c r="J80" s="4">
        <v>0</v>
      </c>
      <c r="K80" s="5" t="s">
        <v>309</v>
      </c>
    </row>
    <row r="81" spans="1:11" ht="69" x14ac:dyDescent="0.25">
      <c r="A81" s="5" t="s">
        <v>440</v>
      </c>
      <c r="B81" s="5" t="s">
        <v>262</v>
      </c>
      <c r="C81" s="5" t="s">
        <v>283</v>
      </c>
      <c r="D81" s="5" t="s">
        <v>284</v>
      </c>
      <c r="E81" s="5" t="s">
        <v>51</v>
      </c>
      <c r="F81" s="4">
        <f t="shared" si="2"/>
        <v>2003.954</v>
      </c>
      <c r="G81" s="4">
        <v>0</v>
      </c>
      <c r="H81" s="4">
        <v>1001.977</v>
      </c>
      <c r="I81" s="4">
        <v>1001.977</v>
      </c>
      <c r="J81" s="4">
        <v>0</v>
      </c>
      <c r="K81" s="5" t="s">
        <v>307</v>
      </c>
    </row>
    <row r="82" spans="1:11" ht="41.4" x14ac:dyDescent="0.25">
      <c r="A82" s="5" t="s">
        <v>441</v>
      </c>
      <c r="B82" s="5" t="s">
        <v>262</v>
      </c>
      <c r="C82" s="5" t="s">
        <v>285</v>
      </c>
      <c r="D82" s="5" t="s">
        <v>140</v>
      </c>
      <c r="E82" s="5" t="s">
        <v>51</v>
      </c>
      <c r="F82" s="4">
        <f t="shared" si="2"/>
        <v>47766.659</v>
      </c>
      <c r="G82" s="4">
        <v>11717.663</v>
      </c>
      <c r="H82" s="4">
        <v>26459.498</v>
      </c>
      <c r="I82" s="4">
        <v>9589.4979999999996</v>
      </c>
      <c r="J82" s="4">
        <v>0</v>
      </c>
      <c r="K82" s="5" t="s">
        <v>310</v>
      </c>
    </row>
    <row r="83" spans="1:11" ht="69" x14ac:dyDescent="0.25">
      <c r="A83" s="5" t="s">
        <v>442</v>
      </c>
      <c r="B83" s="5" t="s">
        <v>262</v>
      </c>
      <c r="C83" s="5" t="s">
        <v>286</v>
      </c>
      <c r="D83" s="5" t="s">
        <v>287</v>
      </c>
      <c r="E83" s="5" t="s">
        <v>51</v>
      </c>
      <c r="F83" s="4">
        <f t="shared" si="2"/>
        <v>1162.038</v>
      </c>
      <c r="G83" s="4">
        <v>509.07799999999997</v>
      </c>
      <c r="H83" s="4">
        <v>226.47900000000001</v>
      </c>
      <c r="I83" s="4">
        <v>426.48099999999999</v>
      </c>
      <c r="J83" s="4">
        <v>0</v>
      </c>
      <c r="K83" s="5" t="s">
        <v>310</v>
      </c>
    </row>
    <row r="84" spans="1:11" ht="138" x14ac:dyDescent="0.25">
      <c r="A84" s="5" t="s">
        <v>443</v>
      </c>
      <c r="B84" s="5" t="s">
        <v>262</v>
      </c>
      <c r="C84" s="5" t="s">
        <v>288</v>
      </c>
      <c r="D84" s="5" t="s">
        <v>289</v>
      </c>
      <c r="E84" s="5" t="s">
        <v>51</v>
      </c>
      <c r="F84" s="4">
        <f t="shared" si="2"/>
        <v>102.27200000000001</v>
      </c>
      <c r="G84" s="4">
        <v>0</v>
      </c>
      <c r="H84" s="4">
        <v>51.136000000000003</v>
      </c>
      <c r="I84" s="4">
        <v>51.136000000000003</v>
      </c>
      <c r="J84" s="4">
        <v>0</v>
      </c>
      <c r="K84" s="5" t="s">
        <v>307</v>
      </c>
    </row>
    <row r="85" spans="1:11" ht="55.2" x14ac:dyDescent="0.25">
      <c r="A85" s="5" t="s">
        <v>444</v>
      </c>
      <c r="B85" s="5" t="s">
        <v>262</v>
      </c>
      <c r="C85" s="5" t="s">
        <v>290</v>
      </c>
      <c r="D85" s="5" t="s">
        <v>291</v>
      </c>
      <c r="E85" s="5" t="s">
        <v>51</v>
      </c>
      <c r="F85" s="4">
        <f t="shared" si="2"/>
        <v>720</v>
      </c>
      <c r="G85" s="4">
        <v>240</v>
      </c>
      <c r="H85" s="4">
        <v>240</v>
      </c>
      <c r="I85" s="4">
        <v>240</v>
      </c>
      <c r="J85" s="4">
        <v>0</v>
      </c>
      <c r="K85" s="5" t="s">
        <v>310</v>
      </c>
    </row>
    <row r="86" spans="1:11" ht="41.4" x14ac:dyDescent="0.25">
      <c r="A86" s="5" t="s">
        <v>445</v>
      </c>
      <c r="B86" s="5" t="s">
        <v>262</v>
      </c>
      <c r="C86" s="5" t="s">
        <v>292</v>
      </c>
      <c r="D86" s="5" t="s">
        <v>293</v>
      </c>
      <c r="E86" s="5" t="s">
        <v>51</v>
      </c>
      <c r="F86" s="4">
        <f t="shared" si="2"/>
        <v>400</v>
      </c>
      <c r="G86" s="4">
        <v>0</v>
      </c>
      <c r="H86" s="4">
        <v>200</v>
      </c>
      <c r="I86" s="4">
        <v>200</v>
      </c>
      <c r="J86" s="4">
        <v>0</v>
      </c>
      <c r="K86" s="5" t="s">
        <v>307</v>
      </c>
    </row>
    <row r="87" spans="1:11" ht="55.2" x14ac:dyDescent="0.25">
      <c r="A87" s="5" t="s">
        <v>446</v>
      </c>
      <c r="B87" s="5" t="s">
        <v>262</v>
      </c>
      <c r="C87" s="5" t="s">
        <v>294</v>
      </c>
      <c r="D87" s="5" t="s">
        <v>295</v>
      </c>
      <c r="E87" s="5" t="s">
        <v>51</v>
      </c>
      <c r="F87" s="4">
        <f t="shared" si="2"/>
        <v>301.89800000000002</v>
      </c>
      <c r="G87" s="4">
        <v>0</v>
      </c>
      <c r="H87" s="4">
        <v>150.94900000000001</v>
      </c>
      <c r="I87" s="4">
        <v>150.94900000000001</v>
      </c>
      <c r="J87" s="4">
        <v>0</v>
      </c>
      <c r="K87" s="5" t="s">
        <v>307</v>
      </c>
    </row>
    <row r="88" spans="1:11" ht="41.4" x14ac:dyDescent="0.25">
      <c r="A88" s="5" t="s">
        <v>447</v>
      </c>
      <c r="B88" s="5" t="s">
        <v>262</v>
      </c>
      <c r="C88" s="5" t="s">
        <v>296</v>
      </c>
      <c r="D88" s="5" t="s">
        <v>297</v>
      </c>
      <c r="E88" s="5" t="s">
        <v>51</v>
      </c>
      <c r="F88" s="4">
        <f t="shared" si="2"/>
        <v>300</v>
      </c>
      <c r="G88" s="4">
        <v>0</v>
      </c>
      <c r="H88" s="4">
        <v>150</v>
      </c>
      <c r="I88" s="4">
        <v>150</v>
      </c>
      <c r="J88" s="4">
        <v>0</v>
      </c>
      <c r="K88" s="5" t="s">
        <v>311</v>
      </c>
    </row>
    <row r="89" spans="1:11" ht="96.6" x14ac:dyDescent="0.25">
      <c r="A89" s="5" t="s">
        <v>448</v>
      </c>
      <c r="B89" s="5" t="s">
        <v>262</v>
      </c>
      <c r="C89" s="5" t="s">
        <v>298</v>
      </c>
      <c r="D89" s="5" t="s">
        <v>299</v>
      </c>
      <c r="E89" s="5" t="s">
        <v>51</v>
      </c>
      <c r="F89" s="4">
        <f t="shared" si="2"/>
        <v>3905.6000000000004</v>
      </c>
      <c r="G89" s="4">
        <v>900</v>
      </c>
      <c r="H89" s="4">
        <v>1502.8</v>
      </c>
      <c r="I89" s="4">
        <v>1502.8</v>
      </c>
      <c r="J89" s="4">
        <v>0</v>
      </c>
      <c r="K89" s="5" t="s">
        <v>312</v>
      </c>
    </row>
    <row r="90" spans="1:11" ht="55.2" x14ac:dyDescent="0.25">
      <c r="A90" s="5" t="s">
        <v>449</v>
      </c>
      <c r="B90" s="5" t="s">
        <v>262</v>
      </c>
      <c r="C90" s="5" t="s">
        <v>300</v>
      </c>
      <c r="D90" s="5" t="s">
        <v>301</v>
      </c>
      <c r="E90" s="5" t="s">
        <v>51</v>
      </c>
      <c r="F90" s="4">
        <f t="shared" si="2"/>
        <v>17244.2</v>
      </c>
      <c r="G90" s="4">
        <v>0</v>
      </c>
      <c r="H90" s="4">
        <v>8622.1</v>
      </c>
      <c r="I90" s="4">
        <v>8622.1</v>
      </c>
      <c r="J90" s="4">
        <v>0</v>
      </c>
      <c r="K90" s="5" t="s">
        <v>307</v>
      </c>
    </row>
    <row r="91" spans="1:11" ht="82.8" x14ac:dyDescent="0.25">
      <c r="A91" s="5" t="s">
        <v>450</v>
      </c>
      <c r="B91" s="5" t="s">
        <v>262</v>
      </c>
      <c r="C91" s="5" t="s">
        <v>302</v>
      </c>
      <c r="D91" s="5" t="s">
        <v>303</v>
      </c>
      <c r="E91" s="5" t="s">
        <v>51</v>
      </c>
      <c r="F91" s="4">
        <f t="shared" si="2"/>
        <v>734.67</v>
      </c>
      <c r="G91" s="4">
        <v>0</v>
      </c>
      <c r="H91" s="4">
        <v>367.33499999999998</v>
      </c>
      <c r="I91" s="4">
        <v>367.33499999999998</v>
      </c>
      <c r="J91" s="4">
        <v>0</v>
      </c>
      <c r="K91" s="5" t="s">
        <v>313</v>
      </c>
    </row>
    <row r="92" spans="1:11" ht="82.8" x14ac:dyDescent="0.25">
      <c r="A92" s="5" t="s">
        <v>451</v>
      </c>
      <c r="B92" s="5" t="s">
        <v>314</v>
      </c>
      <c r="C92" s="5" t="s">
        <v>315</v>
      </c>
      <c r="D92" s="5" t="s">
        <v>316</v>
      </c>
      <c r="E92" s="5" t="s">
        <v>51</v>
      </c>
      <c r="F92" s="4">
        <f t="shared" si="2"/>
        <v>269.30534</v>
      </c>
      <c r="G92" s="4">
        <v>269.30534</v>
      </c>
      <c r="H92" s="4">
        <v>0</v>
      </c>
      <c r="I92" s="4">
        <v>0</v>
      </c>
      <c r="J92" s="4">
        <v>0</v>
      </c>
      <c r="K92" s="5" t="s">
        <v>46</v>
      </c>
    </row>
    <row r="93" spans="1:11" ht="69" x14ac:dyDescent="0.25">
      <c r="A93" s="5" t="s">
        <v>452</v>
      </c>
      <c r="B93" s="5" t="s">
        <v>314</v>
      </c>
      <c r="C93" s="5" t="s">
        <v>317</v>
      </c>
      <c r="D93" s="5" t="s">
        <v>318</v>
      </c>
      <c r="E93" s="5" t="s">
        <v>51</v>
      </c>
      <c r="F93" s="4">
        <f t="shared" si="2"/>
        <v>2530.6946600000001</v>
      </c>
      <c r="G93" s="4">
        <v>530.69466</v>
      </c>
      <c r="H93" s="4">
        <v>1000</v>
      </c>
      <c r="I93" s="4">
        <v>1000</v>
      </c>
      <c r="J93" s="4">
        <v>0</v>
      </c>
      <c r="K93" s="5" t="s">
        <v>84</v>
      </c>
    </row>
    <row r="94" spans="1:11" ht="303.60000000000002" x14ac:dyDescent="0.25">
      <c r="A94" s="5" t="s">
        <v>453</v>
      </c>
      <c r="B94" s="5" t="s">
        <v>314</v>
      </c>
      <c r="C94" s="5" t="s">
        <v>319</v>
      </c>
      <c r="D94" s="5" t="s">
        <v>320</v>
      </c>
      <c r="E94" s="5" t="s">
        <v>51</v>
      </c>
      <c r="F94" s="4">
        <f t="shared" si="2"/>
        <v>284475.64295999997</v>
      </c>
      <c r="G94" s="4">
        <v>39710.474840000003</v>
      </c>
      <c r="H94" s="4">
        <v>112996.067</v>
      </c>
      <c r="I94" s="4">
        <v>131769.10112000001</v>
      </c>
      <c r="J94" s="4">
        <v>0</v>
      </c>
      <c r="K94" s="5" t="s">
        <v>325</v>
      </c>
    </row>
    <row r="95" spans="1:11" ht="220.8" x14ac:dyDescent="0.25">
      <c r="A95" s="5" t="s">
        <v>454</v>
      </c>
      <c r="B95" s="5" t="s">
        <v>314</v>
      </c>
      <c r="C95" s="5" t="s">
        <v>321</v>
      </c>
      <c r="D95" s="5" t="s">
        <v>322</v>
      </c>
      <c r="E95" s="5" t="s">
        <v>51</v>
      </c>
      <c r="F95" s="4">
        <f t="shared" si="2"/>
        <v>52200.698000000004</v>
      </c>
      <c r="G95" s="4">
        <v>13050.198</v>
      </c>
      <c r="H95" s="4">
        <v>16778.8</v>
      </c>
      <c r="I95" s="4">
        <v>22371.7</v>
      </c>
      <c r="J95" s="4">
        <v>0</v>
      </c>
      <c r="K95" s="5" t="s">
        <v>84</v>
      </c>
    </row>
    <row r="96" spans="1:11" ht="193.2" x14ac:dyDescent="0.25">
      <c r="A96" s="5" t="s">
        <v>455</v>
      </c>
      <c r="B96" s="5" t="s">
        <v>314</v>
      </c>
      <c r="C96" s="5" t="s">
        <v>323</v>
      </c>
      <c r="D96" s="5" t="s">
        <v>324</v>
      </c>
      <c r="E96" s="5" t="s">
        <v>51</v>
      </c>
      <c r="F96" s="4">
        <f t="shared" si="2"/>
        <v>647432.47192000004</v>
      </c>
      <c r="G96" s="4">
        <v>647432.47192000004</v>
      </c>
      <c r="H96" s="4">
        <v>0</v>
      </c>
      <c r="I96" s="4">
        <v>0</v>
      </c>
      <c r="J96" s="4">
        <v>0</v>
      </c>
      <c r="K96" s="5" t="s">
        <v>109</v>
      </c>
    </row>
    <row r="97" spans="1:11" ht="110.4" x14ac:dyDescent="0.25">
      <c r="A97" s="5" t="s">
        <v>456</v>
      </c>
      <c r="B97" s="5" t="s">
        <v>332</v>
      </c>
      <c r="C97" s="5" t="s">
        <v>327</v>
      </c>
      <c r="D97" s="5" t="s">
        <v>329</v>
      </c>
      <c r="E97" s="5" t="s">
        <v>333</v>
      </c>
      <c r="F97" s="4">
        <f t="shared" si="2"/>
        <v>23239.030350000001</v>
      </c>
      <c r="G97" s="4">
        <v>7746.3434500000003</v>
      </c>
      <c r="H97" s="4">
        <v>7746.3434500000003</v>
      </c>
      <c r="I97" s="4">
        <v>7746.3434500000003</v>
      </c>
      <c r="J97" s="4">
        <v>0</v>
      </c>
      <c r="K97" s="5" t="s">
        <v>334</v>
      </c>
    </row>
    <row r="98" spans="1:11" ht="124.2" x14ac:dyDescent="0.25">
      <c r="A98" s="5" t="s">
        <v>457</v>
      </c>
      <c r="B98" s="5" t="s">
        <v>332</v>
      </c>
      <c r="C98" s="5" t="s">
        <v>326</v>
      </c>
      <c r="D98" s="5" t="s">
        <v>330</v>
      </c>
      <c r="E98" s="5" t="s">
        <v>51</v>
      </c>
      <c r="F98" s="4">
        <f t="shared" si="2"/>
        <v>14070</v>
      </c>
      <c r="G98" s="4">
        <v>2870</v>
      </c>
      <c r="H98" s="4">
        <v>5600</v>
      </c>
      <c r="I98" s="4">
        <v>5600</v>
      </c>
      <c r="J98" s="4">
        <v>0</v>
      </c>
      <c r="K98" s="5" t="s">
        <v>335</v>
      </c>
    </row>
    <row r="99" spans="1:11" ht="138" x14ac:dyDescent="0.25">
      <c r="A99" s="5" t="s">
        <v>458</v>
      </c>
      <c r="B99" s="5" t="s">
        <v>332</v>
      </c>
      <c r="C99" s="5" t="s">
        <v>328</v>
      </c>
      <c r="D99" s="5" t="s">
        <v>331</v>
      </c>
      <c r="E99" s="5" t="s">
        <v>51</v>
      </c>
      <c r="F99" s="4">
        <f t="shared" si="2"/>
        <v>18357.895</v>
      </c>
      <c r="G99" s="4">
        <v>3157.895</v>
      </c>
      <c r="H99" s="4">
        <v>7600</v>
      </c>
      <c r="I99" s="4">
        <v>7600</v>
      </c>
      <c r="J99" s="4">
        <v>0</v>
      </c>
      <c r="K99" s="5" t="s">
        <v>335</v>
      </c>
    </row>
    <row r="100" spans="1:11" ht="96.6" x14ac:dyDescent="0.25">
      <c r="A100" s="5" t="s">
        <v>459</v>
      </c>
      <c r="B100" s="5" t="s">
        <v>336</v>
      </c>
      <c r="C100" s="5" t="s">
        <v>23</v>
      </c>
      <c r="D100" s="5" t="s">
        <v>24</v>
      </c>
      <c r="E100" s="5" t="s">
        <v>51</v>
      </c>
      <c r="F100" s="4">
        <f t="shared" si="2"/>
        <v>897.30000000000007</v>
      </c>
      <c r="G100" s="4">
        <v>299.10000000000002</v>
      </c>
      <c r="H100" s="4">
        <v>299.10000000000002</v>
      </c>
      <c r="I100" s="4">
        <v>299.10000000000002</v>
      </c>
      <c r="J100" s="4">
        <v>0</v>
      </c>
      <c r="K100" s="5" t="s">
        <v>90</v>
      </c>
    </row>
    <row r="101" spans="1:11" ht="138" x14ac:dyDescent="0.25">
      <c r="A101" s="5" t="s">
        <v>460</v>
      </c>
      <c r="B101" s="5" t="s">
        <v>336</v>
      </c>
      <c r="C101" s="5" t="s">
        <v>25</v>
      </c>
      <c r="D101" s="5" t="s">
        <v>26</v>
      </c>
      <c r="E101" s="5" t="s">
        <v>333</v>
      </c>
      <c r="F101" s="4">
        <f t="shared" si="2"/>
        <v>1320.71</v>
      </c>
      <c r="G101" s="4">
        <v>0</v>
      </c>
      <c r="H101" s="4">
        <v>660.35500000000002</v>
      </c>
      <c r="I101" s="4">
        <v>660.35500000000002</v>
      </c>
      <c r="J101" s="4">
        <v>0</v>
      </c>
      <c r="K101" s="5" t="s">
        <v>81</v>
      </c>
    </row>
    <row r="102" spans="1:11" ht="96.6" x14ac:dyDescent="0.25">
      <c r="A102" s="5" t="s">
        <v>461</v>
      </c>
      <c r="B102" s="5" t="s">
        <v>336</v>
      </c>
      <c r="C102" s="5" t="s">
        <v>27</v>
      </c>
      <c r="D102" s="5" t="s">
        <v>28</v>
      </c>
      <c r="E102" s="5" t="s">
        <v>51</v>
      </c>
      <c r="F102" s="4">
        <f t="shared" si="2"/>
        <v>1440</v>
      </c>
      <c r="G102" s="4">
        <v>480</v>
      </c>
      <c r="H102" s="4">
        <v>480</v>
      </c>
      <c r="I102" s="4">
        <v>480</v>
      </c>
      <c r="J102" s="4">
        <v>0</v>
      </c>
      <c r="K102" s="5" t="s">
        <v>337</v>
      </c>
    </row>
    <row r="103" spans="1:11" ht="138" x14ac:dyDescent="0.25">
      <c r="A103" s="5" t="s">
        <v>462</v>
      </c>
      <c r="B103" s="5" t="s">
        <v>336</v>
      </c>
      <c r="C103" s="5" t="s">
        <v>29</v>
      </c>
      <c r="D103" s="5" t="s">
        <v>30</v>
      </c>
      <c r="E103" s="5" t="s">
        <v>51</v>
      </c>
      <c r="F103" s="4">
        <f t="shared" si="2"/>
        <v>1305</v>
      </c>
      <c r="G103" s="4">
        <v>435</v>
      </c>
      <c r="H103" s="4">
        <v>435</v>
      </c>
      <c r="I103" s="4">
        <v>435</v>
      </c>
      <c r="J103" s="4">
        <v>0</v>
      </c>
      <c r="K103" s="5" t="s">
        <v>90</v>
      </c>
    </row>
    <row r="104" spans="1:11" ht="96.6" x14ac:dyDescent="0.25">
      <c r="A104" s="5" t="s">
        <v>463</v>
      </c>
      <c r="B104" s="5" t="s">
        <v>336</v>
      </c>
      <c r="C104" s="5" t="s">
        <v>31</v>
      </c>
      <c r="D104" s="5" t="s">
        <v>32</v>
      </c>
      <c r="E104" s="5" t="s">
        <v>51</v>
      </c>
      <c r="F104" s="4">
        <f t="shared" si="2"/>
        <v>330</v>
      </c>
      <c r="G104" s="4">
        <v>110</v>
      </c>
      <c r="H104" s="4">
        <v>110</v>
      </c>
      <c r="I104" s="4">
        <v>110</v>
      </c>
      <c r="J104" s="4">
        <v>0</v>
      </c>
      <c r="K104" s="5" t="s">
        <v>90</v>
      </c>
    </row>
    <row r="105" spans="1:11" ht="96.6" x14ac:dyDescent="0.25">
      <c r="A105" s="5" t="s">
        <v>464</v>
      </c>
      <c r="B105" s="5" t="s">
        <v>336</v>
      </c>
      <c r="C105" s="5" t="s">
        <v>33</v>
      </c>
      <c r="D105" s="5" t="s">
        <v>34</v>
      </c>
      <c r="E105" s="5" t="s">
        <v>51</v>
      </c>
      <c r="F105" s="4">
        <f t="shared" ref="F105:F116" si="3">SUM(G105:J105)</f>
        <v>735</v>
      </c>
      <c r="G105" s="4">
        <v>245</v>
      </c>
      <c r="H105" s="4">
        <v>245</v>
      </c>
      <c r="I105" s="4">
        <v>245</v>
      </c>
      <c r="J105" s="4">
        <v>0</v>
      </c>
      <c r="K105" s="5" t="s">
        <v>90</v>
      </c>
    </row>
    <row r="106" spans="1:11" ht="96.6" x14ac:dyDescent="0.25">
      <c r="A106" s="5" t="s">
        <v>465</v>
      </c>
      <c r="B106" s="5" t="s">
        <v>336</v>
      </c>
      <c r="C106" s="5" t="s">
        <v>35</v>
      </c>
      <c r="D106" s="5" t="s">
        <v>36</v>
      </c>
      <c r="E106" s="5" t="s">
        <v>51</v>
      </c>
      <c r="F106" s="4">
        <f t="shared" si="3"/>
        <v>27490.800000000003</v>
      </c>
      <c r="G106" s="4">
        <v>9163.6</v>
      </c>
      <c r="H106" s="4">
        <v>9163.6</v>
      </c>
      <c r="I106" s="4">
        <v>9163.6</v>
      </c>
      <c r="J106" s="4">
        <v>0</v>
      </c>
      <c r="K106" s="5" t="s">
        <v>334</v>
      </c>
    </row>
    <row r="107" spans="1:11" ht="96.6" x14ac:dyDescent="0.25">
      <c r="A107" s="5" t="s">
        <v>466</v>
      </c>
      <c r="B107" s="5" t="s">
        <v>336</v>
      </c>
      <c r="C107" s="5" t="s">
        <v>37</v>
      </c>
      <c r="D107" s="5" t="s">
        <v>38</v>
      </c>
      <c r="E107" s="5" t="s">
        <v>51</v>
      </c>
      <c r="F107" s="4">
        <f t="shared" si="3"/>
        <v>499.2</v>
      </c>
      <c r="G107" s="4">
        <v>0</v>
      </c>
      <c r="H107" s="4">
        <v>249.6</v>
      </c>
      <c r="I107" s="4">
        <v>249.6</v>
      </c>
      <c r="J107" s="4">
        <v>0</v>
      </c>
      <c r="K107" s="5" t="s">
        <v>338</v>
      </c>
    </row>
    <row r="108" spans="1:11" ht="138" x14ac:dyDescent="0.25">
      <c r="A108" s="5" t="s">
        <v>467</v>
      </c>
      <c r="B108" s="5" t="s">
        <v>347</v>
      </c>
      <c r="C108" s="5" t="s">
        <v>339</v>
      </c>
      <c r="D108" s="5" t="s">
        <v>340</v>
      </c>
      <c r="E108" s="5" t="s">
        <v>51</v>
      </c>
      <c r="F108" s="4">
        <f t="shared" si="3"/>
        <v>1241.18695</v>
      </c>
      <c r="G108" s="4">
        <v>1241.18695</v>
      </c>
      <c r="H108" s="4">
        <v>0</v>
      </c>
      <c r="I108" s="4">
        <v>0</v>
      </c>
      <c r="J108" s="4">
        <v>0</v>
      </c>
      <c r="K108" s="5" t="s">
        <v>46</v>
      </c>
    </row>
    <row r="109" spans="1:11" ht="138" x14ac:dyDescent="0.25">
      <c r="A109" s="5" t="s">
        <v>468</v>
      </c>
      <c r="B109" s="5" t="s">
        <v>347</v>
      </c>
      <c r="C109" s="5" t="s">
        <v>341</v>
      </c>
      <c r="D109" s="5" t="s">
        <v>342</v>
      </c>
      <c r="E109" s="5" t="s">
        <v>51</v>
      </c>
      <c r="F109" s="4">
        <f t="shared" si="3"/>
        <v>1004.21743</v>
      </c>
      <c r="G109" s="4">
        <v>1004.21743</v>
      </c>
      <c r="H109" s="4">
        <v>0</v>
      </c>
      <c r="I109" s="4">
        <v>0</v>
      </c>
      <c r="J109" s="4">
        <v>0</v>
      </c>
      <c r="K109" s="5" t="s">
        <v>46</v>
      </c>
    </row>
    <row r="110" spans="1:11" ht="138" x14ac:dyDescent="0.25">
      <c r="A110" s="5" t="s">
        <v>469</v>
      </c>
      <c r="B110" s="5" t="s">
        <v>347</v>
      </c>
      <c r="C110" s="5" t="s">
        <v>343</v>
      </c>
      <c r="D110" s="5" t="s">
        <v>344</v>
      </c>
      <c r="E110" s="5" t="s">
        <v>51</v>
      </c>
      <c r="F110" s="4">
        <f t="shared" si="3"/>
        <v>271.10000000000002</v>
      </c>
      <c r="G110" s="4">
        <v>271.10000000000002</v>
      </c>
      <c r="H110" s="4">
        <v>0</v>
      </c>
      <c r="I110" s="4">
        <v>0</v>
      </c>
      <c r="J110" s="4">
        <v>0</v>
      </c>
      <c r="K110" s="5" t="s">
        <v>109</v>
      </c>
    </row>
    <row r="111" spans="1:11" ht="138" x14ac:dyDescent="0.25">
      <c r="A111" s="5" t="s">
        <v>470</v>
      </c>
      <c r="B111" s="5" t="s">
        <v>347</v>
      </c>
      <c r="C111" s="5" t="s">
        <v>345</v>
      </c>
      <c r="D111" s="5" t="s">
        <v>346</v>
      </c>
      <c r="E111" s="5" t="s">
        <v>51</v>
      </c>
      <c r="F111" s="4">
        <f t="shared" si="3"/>
        <v>126.4</v>
      </c>
      <c r="G111" s="4">
        <v>126.4</v>
      </c>
      <c r="H111" s="4">
        <v>0</v>
      </c>
      <c r="I111" s="4">
        <v>0</v>
      </c>
      <c r="J111" s="4">
        <v>0</v>
      </c>
      <c r="K111" s="5" t="s">
        <v>109</v>
      </c>
    </row>
    <row r="112" spans="1:11" ht="69" x14ac:dyDescent="0.25">
      <c r="A112" s="5" t="s">
        <v>471</v>
      </c>
      <c r="B112" s="5" t="s">
        <v>348</v>
      </c>
      <c r="C112" s="5" t="s">
        <v>349</v>
      </c>
      <c r="D112" s="5" t="s">
        <v>352</v>
      </c>
      <c r="E112" s="5" t="s">
        <v>51</v>
      </c>
      <c r="F112" s="4">
        <f t="shared" si="3"/>
        <v>1177.97</v>
      </c>
      <c r="G112" s="4">
        <v>1177.97</v>
      </c>
      <c r="H112" s="4">
        <v>0</v>
      </c>
      <c r="I112" s="4">
        <v>0</v>
      </c>
      <c r="J112" s="4">
        <v>0</v>
      </c>
      <c r="K112" s="5" t="s">
        <v>109</v>
      </c>
    </row>
    <row r="113" spans="1:11" ht="69" x14ac:dyDescent="0.25">
      <c r="A113" s="5" t="s">
        <v>472</v>
      </c>
      <c r="B113" s="5" t="s">
        <v>348</v>
      </c>
      <c r="C113" s="5" t="s">
        <v>350</v>
      </c>
      <c r="D113" s="5" t="s">
        <v>353</v>
      </c>
      <c r="E113" s="5" t="s">
        <v>51</v>
      </c>
      <c r="F113" s="4">
        <f t="shared" si="3"/>
        <v>853.18399999999997</v>
      </c>
      <c r="G113" s="4">
        <v>853.18399999999997</v>
      </c>
      <c r="H113" s="4">
        <v>0</v>
      </c>
      <c r="I113" s="4">
        <v>0</v>
      </c>
      <c r="J113" s="4">
        <v>0</v>
      </c>
      <c r="K113" s="5" t="s">
        <v>109</v>
      </c>
    </row>
    <row r="114" spans="1:11" ht="69" x14ac:dyDescent="0.25">
      <c r="A114" s="5" t="s">
        <v>473</v>
      </c>
      <c r="B114" s="5" t="s">
        <v>348</v>
      </c>
      <c r="C114" s="5" t="s">
        <v>351</v>
      </c>
      <c r="D114" s="5" t="s">
        <v>354</v>
      </c>
      <c r="E114" s="5" t="s">
        <v>51</v>
      </c>
      <c r="F114" s="4">
        <f t="shared" si="3"/>
        <v>963.78</v>
      </c>
      <c r="G114" s="4">
        <v>963.78</v>
      </c>
      <c r="H114" s="4">
        <v>0</v>
      </c>
      <c r="I114" s="4">
        <v>0</v>
      </c>
      <c r="J114" s="4">
        <v>0</v>
      </c>
      <c r="K114" s="5" t="s">
        <v>109</v>
      </c>
    </row>
    <row r="115" spans="1:11" ht="69" x14ac:dyDescent="0.25">
      <c r="A115" s="5" t="s">
        <v>474</v>
      </c>
      <c r="B115" s="5" t="s">
        <v>355</v>
      </c>
      <c r="C115" s="5" t="s">
        <v>356</v>
      </c>
      <c r="D115" s="5" t="s">
        <v>358</v>
      </c>
      <c r="E115" s="5" t="s">
        <v>51</v>
      </c>
      <c r="F115" s="4">
        <f t="shared" si="3"/>
        <v>5940</v>
      </c>
      <c r="G115" s="4">
        <v>0</v>
      </c>
      <c r="H115" s="4">
        <v>2970</v>
      </c>
      <c r="I115" s="4">
        <v>2970</v>
      </c>
      <c r="J115" s="4">
        <v>0</v>
      </c>
      <c r="K115" s="5" t="s">
        <v>360</v>
      </c>
    </row>
    <row r="116" spans="1:11" ht="69" x14ac:dyDescent="0.25">
      <c r="A116" s="5" t="s">
        <v>475</v>
      </c>
      <c r="B116" s="5" t="s">
        <v>355</v>
      </c>
      <c r="C116" s="5" t="s">
        <v>357</v>
      </c>
      <c r="D116" s="5" t="s">
        <v>359</v>
      </c>
      <c r="E116" s="5" t="s">
        <v>51</v>
      </c>
      <c r="F116" s="4">
        <f t="shared" si="3"/>
        <v>1800</v>
      </c>
      <c r="G116" s="4">
        <v>0</v>
      </c>
      <c r="H116" s="4">
        <v>900</v>
      </c>
      <c r="I116" s="4">
        <v>900</v>
      </c>
      <c r="J116" s="4">
        <v>0</v>
      </c>
      <c r="K116" s="5" t="s">
        <v>360</v>
      </c>
    </row>
    <row r="117" spans="1:11" ht="45.75" customHeight="1" x14ac:dyDescent="0.25">
      <c r="A117" s="5" t="s">
        <v>476</v>
      </c>
      <c r="B117" s="5" t="s">
        <v>44</v>
      </c>
      <c r="C117" s="5" t="s">
        <v>22</v>
      </c>
      <c r="D117" s="5" t="s">
        <v>45</v>
      </c>
      <c r="E117" s="5" t="s">
        <v>51</v>
      </c>
      <c r="F117" s="4">
        <f>SUM(G117:J117)</f>
        <v>1200</v>
      </c>
      <c r="G117" s="4">
        <v>1200</v>
      </c>
      <c r="H117" s="4">
        <v>0</v>
      </c>
      <c r="I117" s="4">
        <v>0</v>
      </c>
      <c r="J117" s="4">
        <v>0</v>
      </c>
      <c r="K117" s="5" t="s">
        <v>46</v>
      </c>
    </row>
    <row r="118" spans="1:11" ht="27.6" x14ac:dyDescent="0.25">
      <c r="A118" s="5" t="s">
        <v>477</v>
      </c>
      <c r="B118" s="5" t="s">
        <v>47</v>
      </c>
      <c r="C118" s="5" t="s">
        <v>17</v>
      </c>
      <c r="D118" s="5" t="s">
        <v>18</v>
      </c>
      <c r="E118" s="5" t="s">
        <v>51</v>
      </c>
      <c r="F118" s="4">
        <f t="shared" ref="F118:F145" si="4">SUM(G118:J118)</f>
        <v>1177.521</v>
      </c>
      <c r="G118" s="4">
        <v>1177.521</v>
      </c>
      <c r="H118" s="4">
        <v>0</v>
      </c>
      <c r="I118" s="4">
        <v>0</v>
      </c>
      <c r="J118" s="4">
        <v>0</v>
      </c>
      <c r="K118" s="5" t="s">
        <v>46</v>
      </c>
    </row>
    <row r="119" spans="1:11" ht="55.2" x14ac:dyDescent="0.25">
      <c r="A119" s="5" t="s">
        <v>478</v>
      </c>
      <c r="B119" s="5" t="s">
        <v>48</v>
      </c>
      <c r="C119" s="5" t="s">
        <v>49</v>
      </c>
      <c r="D119" s="5" t="s">
        <v>50</v>
      </c>
      <c r="E119" s="5" t="s">
        <v>51</v>
      </c>
      <c r="F119" s="4">
        <f t="shared" si="4"/>
        <v>1400</v>
      </c>
      <c r="G119" s="4">
        <v>1400</v>
      </c>
      <c r="H119" s="4">
        <v>0</v>
      </c>
      <c r="I119" s="4">
        <v>0</v>
      </c>
      <c r="J119" s="4">
        <v>0</v>
      </c>
      <c r="K119" s="5" t="s">
        <v>46</v>
      </c>
    </row>
    <row r="120" spans="1:11" ht="41.4" x14ac:dyDescent="0.25">
      <c r="A120" s="5" t="s">
        <v>479</v>
      </c>
      <c r="B120" s="5" t="s">
        <v>52</v>
      </c>
      <c r="C120" s="5" t="s">
        <v>54</v>
      </c>
      <c r="D120" s="5" t="s">
        <v>53</v>
      </c>
      <c r="E120" s="5" t="s">
        <v>51</v>
      </c>
      <c r="F120" s="4">
        <f t="shared" si="4"/>
        <v>2032.0433499999999</v>
      </c>
      <c r="G120" s="4">
        <v>379.24335000000002</v>
      </c>
      <c r="H120" s="4">
        <v>826.4</v>
      </c>
      <c r="I120" s="4">
        <v>826.4</v>
      </c>
      <c r="J120" s="4">
        <v>0</v>
      </c>
      <c r="K120" s="5" t="s">
        <v>56</v>
      </c>
    </row>
    <row r="121" spans="1:11" ht="27.75" customHeight="1" x14ac:dyDescent="0.25">
      <c r="A121" s="5" t="s">
        <v>480</v>
      </c>
      <c r="B121" s="5" t="s">
        <v>52</v>
      </c>
      <c r="C121" s="5" t="s">
        <v>55</v>
      </c>
      <c r="D121" s="5" t="s">
        <v>53</v>
      </c>
      <c r="E121" s="5" t="s">
        <v>51</v>
      </c>
      <c r="F121" s="4">
        <f t="shared" si="4"/>
        <v>2032.0433499999999</v>
      </c>
      <c r="G121" s="4">
        <v>379.24335000000002</v>
      </c>
      <c r="H121" s="4">
        <v>826.4</v>
      </c>
      <c r="I121" s="4">
        <v>826.4</v>
      </c>
      <c r="J121" s="4">
        <v>0</v>
      </c>
      <c r="K121" s="5" t="s">
        <v>56</v>
      </c>
    </row>
    <row r="122" spans="1:11" ht="27.75" customHeight="1" x14ac:dyDescent="0.25">
      <c r="A122" s="5" t="s">
        <v>481</v>
      </c>
      <c r="B122" s="5" t="s">
        <v>52</v>
      </c>
      <c r="C122" s="5" t="s">
        <v>58</v>
      </c>
      <c r="D122" s="5" t="s">
        <v>57</v>
      </c>
      <c r="E122" s="5" t="s">
        <v>51</v>
      </c>
      <c r="F122" s="4">
        <f t="shared" si="4"/>
        <v>4808.8</v>
      </c>
      <c r="G122" s="4">
        <v>0</v>
      </c>
      <c r="H122" s="4">
        <v>2404.4</v>
      </c>
      <c r="I122" s="4">
        <v>2404.4</v>
      </c>
      <c r="J122" s="4">
        <v>0</v>
      </c>
      <c r="K122" s="5" t="s">
        <v>60</v>
      </c>
    </row>
    <row r="123" spans="1:11" ht="55.2" x14ac:dyDescent="0.25">
      <c r="A123" s="5" t="s">
        <v>482</v>
      </c>
      <c r="B123" s="5" t="s">
        <v>52</v>
      </c>
      <c r="C123" s="5" t="s">
        <v>59</v>
      </c>
      <c r="D123" s="5" t="s">
        <v>19</v>
      </c>
      <c r="E123" s="5" t="s">
        <v>51</v>
      </c>
      <c r="F123" s="4">
        <f t="shared" si="4"/>
        <v>1250</v>
      </c>
      <c r="G123" s="4">
        <v>1250</v>
      </c>
      <c r="H123" s="4">
        <v>0</v>
      </c>
      <c r="I123" s="4">
        <v>0</v>
      </c>
      <c r="J123" s="4">
        <v>0</v>
      </c>
      <c r="K123" s="5" t="s">
        <v>61</v>
      </c>
    </row>
    <row r="124" spans="1:11" ht="27.75" customHeight="1" x14ac:dyDescent="0.25">
      <c r="A124" s="5" t="s">
        <v>483</v>
      </c>
      <c r="B124" s="5" t="s">
        <v>62</v>
      </c>
      <c r="C124" s="5" t="s">
        <v>63</v>
      </c>
      <c r="D124" s="6" t="s">
        <v>64</v>
      </c>
      <c r="E124" s="5" t="s">
        <v>51</v>
      </c>
      <c r="F124" s="4">
        <f t="shared" si="4"/>
        <v>500</v>
      </c>
      <c r="G124" s="4">
        <v>500</v>
      </c>
      <c r="H124" s="4">
        <v>0</v>
      </c>
      <c r="I124" s="4">
        <v>0</v>
      </c>
      <c r="J124" s="4">
        <v>0</v>
      </c>
      <c r="K124" s="5" t="s">
        <v>61</v>
      </c>
    </row>
    <row r="125" spans="1:11" ht="41.4" x14ac:dyDescent="0.25">
      <c r="A125" s="5" t="s">
        <v>484</v>
      </c>
      <c r="B125" s="5" t="s">
        <v>66</v>
      </c>
      <c r="C125" s="5" t="s">
        <v>65</v>
      </c>
      <c r="D125" s="6" t="s">
        <v>67</v>
      </c>
      <c r="E125" s="5" t="s">
        <v>51</v>
      </c>
      <c r="F125" s="4">
        <f t="shared" si="4"/>
        <v>9305.7999999999993</v>
      </c>
      <c r="G125" s="4">
        <v>0</v>
      </c>
      <c r="H125" s="4">
        <v>4652.8999999999996</v>
      </c>
      <c r="I125" s="4">
        <v>4652.8999999999996</v>
      </c>
      <c r="J125" s="4">
        <v>0</v>
      </c>
      <c r="K125" s="5" t="s">
        <v>60</v>
      </c>
    </row>
    <row r="126" spans="1:11" ht="27.75" customHeight="1" x14ac:dyDescent="0.25">
      <c r="A126" s="5" t="s">
        <v>485</v>
      </c>
      <c r="B126" s="5" t="s">
        <v>68</v>
      </c>
      <c r="C126" s="5" t="s">
        <v>70</v>
      </c>
      <c r="D126" s="6" t="s">
        <v>69</v>
      </c>
      <c r="E126" s="5" t="s">
        <v>51</v>
      </c>
      <c r="F126" s="4">
        <f t="shared" si="4"/>
        <v>848.64120000000003</v>
      </c>
      <c r="G126" s="4">
        <v>848.64120000000003</v>
      </c>
      <c r="H126" s="4">
        <v>0</v>
      </c>
      <c r="I126" s="4">
        <v>0</v>
      </c>
      <c r="J126" s="4">
        <v>0</v>
      </c>
      <c r="K126" s="5" t="s">
        <v>61</v>
      </c>
    </row>
    <row r="127" spans="1:11" ht="27.75" customHeight="1" x14ac:dyDescent="0.25">
      <c r="A127" s="5" t="s">
        <v>486</v>
      </c>
      <c r="B127" s="5" t="s">
        <v>68</v>
      </c>
      <c r="C127" s="5" t="s">
        <v>71</v>
      </c>
      <c r="D127" s="6" t="s">
        <v>53</v>
      </c>
      <c r="E127" s="5" t="s">
        <v>51</v>
      </c>
      <c r="F127" s="4">
        <f t="shared" si="4"/>
        <v>407.34303999999997</v>
      </c>
      <c r="G127" s="4">
        <v>407.34303999999997</v>
      </c>
      <c r="H127" s="4">
        <v>0</v>
      </c>
      <c r="I127" s="4">
        <v>0</v>
      </c>
      <c r="J127" s="4">
        <v>0</v>
      </c>
      <c r="K127" s="5" t="s">
        <v>61</v>
      </c>
    </row>
    <row r="128" spans="1:11" ht="27.75" customHeight="1" x14ac:dyDescent="0.25">
      <c r="A128" s="5" t="s">
        <v>487</v>
      </c>
      <c r="B128" s="5" t="s">
        <v>72</v>
      </c>
      <c r="C128" s="5" t="s">
        <v>73</v>
      </c>
      <c r="D128" s="6" t="s">
        <v>74</v>
      </c>
      <c r="E128" s="5" t="s">
        <v>51</v>
      </c>
      <c r="F128" s="4">
        <f t="shared" si="4"/>
        <v>1500</v>
      </c>
      <c r="G128" s="4">
        <v>500</v>
      </c>
      <c r="H128" s="4">
        <v>500</v>
      </c>
      <c r="I128" s="4">
        <v>500</v>
      </c>
      <c r="J128" s="4">
        <v>0</v>
      </c>
      <c r="K128" s="5" t="s">
        <v>75</v>
      </c>
    </row>
    <row r="129" spans="1:11" ht="27.75" customHeight="1" x14ac:dyDescent="0.25">
      <c r="A129" s="5" t="s">
        <v>488</v>
      </c>
      <c r="B129" s="5" t="s">
        <v>76</v>
      </c>
      <c r="C129" s="5" t="s">
        <v>77</v>
      </c>
      <c r="D129" s="6" t="s">
        <v>53</v>
      </c>
      <c r="E129" s="5" t="s">
        <v>78</v>
      </c>
      <c r="F129" s="4">
        <f t="shared" si="4"/>
        <v>2143.7816400000002</v>
      </c>
      <c r="G129" s="4">
        <v>599.38163999999995</v>
      </c>
      <c r="H129" s="4">
        <v>772.2</v>
      </c>
      <c r="I129" s="4">
        <v>772.2</v>
      </c>
      <c r="J129" s="4">
        <v>0</v>
      </c>
      <c r="K129" s="5" t="s">
        <v>79</v>
      </c>
    </row>
    <row r="130" spans="1:11" ht="110.4" x14ac:dyDescent="0.25">
      <c r="A130" s="5" t="s">
        <v>489</v>
      </c>
      <c r="B130" s="5" t="s">
        <v>76</v>
      </c>
      <c r="C130" s="5" t="s">
        <v>20</v>
      </c>
      <c r="D130" s="6" t="s">
        <v>80</v>
      </c>
      <c r="E130" s="5" t="s">
        <v>78</v>
      </c>
      <c r="F130" s="4">
        <f t="shared" si="4"/>
        <v>260</v>
      </c>
      <c r="G130" s="4">
        <v>0</v>
      </c>
      <c r="H130" s="4">
        <v>130</v>
      </c>
      <c r="I130" s="4">
        <v>130</v>
      </c>
      <c r="J130" s="4">
        <v>0</v>
      </c>
      <c r="K130" s="5" t="s">
        <v>81</v>
      </c>
    </row>
    <row r="131" spans="1:11" ht="55.2" x14ac:dyDescent="0.25">
      <c r="A131" s="5" t="s">
        <v>490</v>
      </c>
      <c r="B131" s="5" t="s">
        <v>82</v>
      </c>
      <c r="C131" s="5" t="s">
        <v>83</v>
      </c>
      <c r="D131" s="6" t="s">
        <v>21</v>
      </c>
      <c r="E131" s="5" t="s">
        <v>51</v>
      </c>
      <c r="F131" s="4">
        <f t="shared" si="4"/>
        <v>1377.6</v>
      </c>
      <c r="G131" s="4">
        <v>459.2</v>
      </c>
      <c r="H131" s="4">
        <v>459.2</v>
      </c>
      <c r="I131" s="4">
        <v>459.2</v>
      </c>
      <c r="J131" s="4">
        <v>0</v>
      </c>
      <c r="K131" s="5" t="s">
        <v>84</v>
      </c>
    </row>
    <row r="132" spans="1:11" ht="41.4" x14ac:dyDescent="0.25">
      <c r="A132" s="5" t="s">
        <v>491</v>
      </c>
      <c r="B132" s="5" t="s">
        <v>85</v>
      </c>
      <c r="C132" s="5" t="s">
        <v>86</v>
      </c>
      <c r="D132" s="6" t="s">
        <v>88</v>
      </c>
      <c r="E132" s="5" t="s">
        <v>51</v>
      </c>
      <c r="F132" s="4">
        <f t="shared" si="4"/>
        <v>7560.4</v>
      </c>
      <c r="G132" s="4">
        <v>1500</v>
      </c>
      <c r="H132" s="4">
        <v>3030.2</v>
      </c>
      <c r="I132" s="4">
        <v>3030.2</v>
      </c>
      <c r="J132" s="4">
        <v>0</v>
      </c>
      <c r="K132" s="5" t="s">
        <v>91</v>
      </c>
    </row>
    <row r="133" spans="1:11" ht="69" x14ac:dyDescent="0.25">
      <c r="A133" s="5" t="s">
        <v>492</v>
      </c>
      <c r="B133" s="5" t="s">
        <v>85</v>
      </c>
      <c r="C133" s="5" t="s">
        <v>87</v>
      </c>
      <c r="D133" s="6" t="s">
        <v>89</v>
      </c>
      <c r="E133" s="5" t="s">
        <v>51</v>
      </c>
      <c r="F133" s="4">
        <f t="shared" si="4"/>
        <v>330.75</v>
      </c>
      <c r="G133" s="4">
        <v>330.75</v>
      </c>
      <c r="H133" s="4">
        <v>0</v>
      </c>
      <c r="I133" s="4">
        <v>0</v>
      </c>
      <c r="J133" s="4">
        <v>0</v>
      </c>
      <c r="K133" s="5" t="s">
        <v>92</v>
      </c>
    </row>
    <row r="134" spans="1:11" ht="41.4" x14ac:dyDescent="0.25">
      <c r="A134" s="5" t="s">
        <v>493</v>
      </c>
      <c r="B134" s="5" t="s">
        <v>99</v>
      </c>
      <c r="C134" s="5" t="s">
        <v>93</v>
      </c>
      <c r="D134" s="6" t="s">
        <v>94</v>
      </c>
      <c r="E134" s="5" t="s">
        <v>51</v>
      </c>
      <c r="F134" s="4">
        <f t="shared" si="4"/>
        <v>7654.6380000000008</v>
      </c>
      <c r="G134" s="4">
        <v>1318.24</v>
      </c>
      <c r="H134" s="4">
        <v>3203.1990000000001</v>
      </c>
      <c r="I134" s="4">
        <v>3133.1990000000001</v>
      </c>
      <c r="J134" s="4">
        <v>0</v>
      </c>
      <c r="K134" s="5" t="s">
        <v>91</v>
      </c>
    </row>
    <row r="135" spans="1:11" ht="41.4" x14ac:dyDescent="0.25">
      <c r="A135" s="5" t="s">
        <v>494</v>
      </c>
      <c r="B135" s="5" t="s">
        <v>99</v>
      </c>
      <c r="C135" s="5" t="s">
        <v>95</v>
      </c>
      <c r="D135" s="6" t="s">
        <v>96</v>
      </c>
      <c r="E135" s="5" t="s">
        <v>51</v>
      </c>
      <c r="F135" s="4">
        <f t="shared" si="4"/>
        <v>4033.1000000000004</v>
      </c>
      <c r="G135" s="4">
        <v>1197.7</v>
      </c>
      <c r="H135" s="4">
        <v>1417.7</v>
      </c>
      <c r="I135" s="4">
        <v>1417.7</v>
      </c>
      <c r="J135" s="4">
        <v>0</v>
      </c>
      <c r="K135" s="5" t="s">
        <v>75</v>
      </c>
    </row>
    <row r="136" spans="1:11" ht="55.2" x14ac:dyDescent="0.25">
      <c r="A136" s="5" t="s">
        <v>495</v>
      </c>
      <c r="B136" s="5" t="s">
        <v>99</v>
      </c>
      <c r="C136" s="5" t="s">
        <v>97</v>
      </c>
      <c r="D136" s="6" t="s">
        <v>98</v>
      </c>
      <c r="E136" s="5" t="s">
        <v>51</v>
      </c>
      <c r="F136" s="4">
        <f t="shared" si="4"/>
        <v>1035</v>
      </c>
      <c r="G136" s="4">
        <v>345</v>
      </c>
      <c r="H136" s="4">
        <v>345</v>
      </c>
      <c r="I136" s="4">
        <v>345</v>
      </c>
      <c r="J136" s="4">
        <v>0</v>
      </c>
      <c r="K136" s="5" t="s">
        <v>75</v>
      </c>
    </row>
    <row r="137" spans="1:11" ht="27.75" customHeight="1" x14ac:dyDescent="0.25">
      <c r="A137" s="5" t="s">
        <v>496</v>
      </c>
      <c r="B137" s="5" t="s">
        <v>99</v>
      </c>
      <c r="C137" s="5" t="s">
        <v>100</v>
      </c>
      <c r="D137" s="6" t="s">
        <v>53</v>
      </c>
      <c r="E137" s="5" t="s">
        <v>51</v>
      </c>
      <c r="F137" s="4">
        <f t="shared" si="4"/>
        <v>471.66</v>
      </c>
      <c r="G137" s="4">
        <v>0</v>
      </c>
      <c r="H137" s="4">
        <v>471.66</v>
      </c>
      <c r="I137" s="4">
        <v>0</v>
      </c>
      <c r="J137" s="4">
        <v>0</v>
      </c>
      <c r="K137" s="5" t="s">
        <v>101</v>
      </c>
    </row>
    <row r="138" spans="1:11" ht="27.75" customHeight="1" x14ac:dyDescent="0.25">
      <c r="A138" s="5" t="s">
        <v>497</v>
      </c>
      <c r="B138" s="5" t="s">
        <v>103</v>
      </c>
      <c r="C138" s="5" t="s">
        <v>102</v>
      </c>
      <c r="D138" s="6" t="s">
        <v>53</v>
      </c>
      <c r="E138" s="5" t="s">
        <v>51</v>
      </c>
      <c r="F138" s="4">
        <f t="shared" si="4"/>
        <v>1200</v>
      </c>
      <c r="G138" s="4">
        <v>0</v>
      </c>
      <c r="H138" s="4">
        <v>600</v>
      </c>
      <c r="I138" s="4">
        <v>600</v>
      </c>
      <c r="J138" s="4">
        <v>0</v>
      </c>
      <c r="K138" s="5" t="s">
        <v>60</v>
      </c>
    </row>
    <row r="139" spans="1:11" ht="27.6" x14ac:dyDescent="0.25">
      <c r="A139" s="5" t="s">
        <v>498</v>
      </c>
      <c r="B139" s="5" t="s">
        <v>103</v>
      </c>
      <c r="C139" s="5" t="s">
        <v>104</v>
      </c>
      <c r="D139" s="6" t="s">
        <v>53</v>
      </c>
      <c r="E139" s="5" t="s">
        <v>51</v>
      </c>
      <c r="F139" s="4">
        <f t="shared" si="4"/>
        <v>599.35356000000002</v>
      </c>
      <c r="G139" s="4">
        <v>599.35356000000002</v>
      </c>
      <c r="H139" s="4">
        <v>0</v>
      </c>
      <c r="I139" s="4">
        <v>0</v>
      </c>
      <c r="J139" s="4">
        <v>0</v>
      </c>
      <c r="K139" s="5" t="s">
        <v>105</v>
      </c>
    </row>
    <row r="140" spans="1:11" ht="41.4" x14ac:dyDescent="0.25">
      <c r="A140" s="5" t="s">
        <v>499</v>
      </c>
      <c r="B140" s="5" t="s">
        <v>107</v>
      </c>
      <c r="C140" s="5" t="s">
        <v>108</v>
      </c>
      <c r="D140" s="5" t="s">
        <v>106</v>
      </c>
      <c r="E140" s="5" t="s">
        <v>51</v>
      </c>
      <c r="F140" s="4">
        <f t="shared" si="4"/>
        <v>1100</v>
      </c>
      <c r="G140" s="4">
        <v>1100</v>
      </c>
      <c r="H140" s="4">
        <v>0</v>
      </c>
      <c r="I140" s="4">
        <v>0</v>
      </c>
      <c r="J140" s="4">
        <v>0</v>
      </c>
      <c r="K140" s="5" t="s">
        <v>109</v>
      </c>
    </row>
    <row r="141" spans="1:11" ht="27.6" x14ac:dyDescent="0.25">
      <c r="A141" s="5" t="s">
        <v>500</v>
      </c>
      <c r="B141" s="5" t="s">
        <v>110</v>
      </c>
      <c r="C141" s="5" t="s">
        <v>12</v>
      </c>
      <c r="D141" s="5" t="s">
        <v>53</v>
      </c>
      <c r="E141" s="5" t="s">
        <v>51</v>
      </c>
      <c r="F141" s="4">
        <f t="shared" si="4"/>
        <v>1240.2</v>
      </c>
      <c r="G141" s="4">
        <v>0</v>
      </c>
      <c r="H141" s="4">
        <v>620.1</v>
      </c>
      <c r="I141" s="4">
        <v>620.1</v>
      </c>
      <c r="J141" s="4">
        <v>0</v>
      </c>
      <c r="K141" s="5" t="s">
        <v>81</v>
      </c>
    </row>
    <row r="142" spans="1:11" ht="27.6" x14ac:dyDescent="0.25">
      <c r="A142" s="5" t="s">
        <v>501</v>
      </c>
      <c r="B142" s="5" t="s">
        <v>110</v>
      </c>
      <c r="C142" s="5" t="s">
        <v>13</v>
      </c>
      <c r="D142" s="5" t="s">
        <v>14</v>
      </c>
      <c r="E142" s="5" t="s">
        <v>51</v>
      </c>
      <c r="F142" s="4">
        <f t="shared" si="4"/>
        <v>1300</v>
      </c>
      <c r="G142" s="4">
        <v>1300</v>
      </c>
      <c r="H142" s="4">
        <v>0</v>
      </c>
      <c r="I142" s="4">
        <v>0</v>
      </c>
      <c r="J142" s="4">
        <v>0</v>
      </c>
      <c r="K142" s="5" t="s">
        <v>109</v>
      </c>
    </row>
    <row r="143" spans="1:11" ht="27.6" x14ac:dyDescent="0.25">
      <c r="A143" s="5" t="s">
        <v>502</v>
      </c>
      <c r="B143" s="5" t="s">
        <v>110</v>
      </c>
      <c r="C143" s="5" t="s">
        <v>15</v>
      </c>
      <c r="D143" s="5" t="s">
        <v>8</v>
      </c>
      <c r="E143" s="5" t="s">
        <v>51</v>
      </c>
      <c r="F143" s="4">
        <f t="shared" si="4"/>
        <v>1159.7198800000001</v>
      </c>
      <c r="G143" s="4">
        <v>0</v>
      </c>
      <c r="H143" s="4">
        <v>1159.7198800000001</v>
      </c>
      <c r="I143" s="4">
        <v>0</v>
      </c>
      <c r="J143" s="4">
        <v>0</v>
      </c>
      <c r="K143" s="5" t="s">
        <v>111</v>
      </c>
    </row>
    <row r="144" spans="1:11" ht="27.6" x14ac:dyDescent="0.25">
      <c r="A144" s="5" t="s">
        <v>503</v>
      </c>
      <c r="B144" s="5" t="s">
        <v>110</v>
      </c>
      <c r="C144" s="5" t="s">
        <v>16</v>
      </c>
      <c r="D144" s="5" t="s">
        <v>8</v>
      </c>
      <c r="E144" s="5" t="s">
        <v>51</v>
      </c>
      <c r="F144" s="4">
        <f t="shared" si="4"/>
        <v>1159.7198800000001</v>
      </c>
      <c r="G144" s="4">
        <v>0</v>
      </c>
      <c r="H144" s="4">
        <v>0</v>
      </c>
      <c r="I144" s="4">
        <v>1159.7198800000001</v>
      </c>
      <c r="J144" s="4">
        <v>0</v>
      </c>
      <c r="K144" s="5" t="s">
        <v>112</v>
      </c>
    </row>
    <row r="145" spans="1:11" ht="27.6" x14ac:dyDescent="0.25">
      <c r="A145" s="5" t="s">
        <v>504</v>
      </c>
      <c r="B145" s="5" t="s">
        <v>114</v>
      </c>
      <c r="C145" s="5" t="s">
        <v>113</v>
      </c>
      <c r="D145" s="5" t="s">
        <v>53</v>
      </c>
      <c r="E145" s="5" t="s">
        <v>51</v>
      </c>
      <c r="F145" s="4">
        <f t="shared" si="4"/>
        <v>1848.396</v>
      </c>
      <c r="G145" s="4">
        <v>268.39600000000002</v>
      </c>
      <c r="H145" s="4">
        <v>790</v>
      </c>
      <c r="I145" s="4">
        <v>790</v>
      </c>
      <c r="J145" s="4">
        <v>0</v>
      </c>
      <c r="K145" s="5" t="s">
        <v>115</v>
      </c>
    </row>
    <row r="146" spans="1:11" x14ac:dyDescent="0.25">
      <c r="A146" s="5" t="s">
        <v>505</v>
      </c>
      <c r="B146" s="5"/>
      <c r="C146" s="5"/>
      <c r="D146" s="5"/>
      <c r="E146" s="5"/>
      <c r="F146" s="4"/>
      <c r="G146" s="4"/>
      <c r="H146" s="4"/>
      <c r="I146" s="4"/>
      <c r="J146" s="4"/>
      <c r="K146" s="5"/>
    </row>
    <row r="147" spans="1:11" ht="35.25" customHeight="1" x14ac:dyDescent="0.25">
      <c r="A147" s="5" t="s">
        <v>506</v>
      </c>
      <c r="B147" s="8" t="s">
        <v>361</v>
      </c>
      <c r="C147" s="8"/>
      <c r="D147" s="8"/>
      <c r="E147" s="5"/>
      <c r="F147" s="4"/>
      <c r="G147" s="4">
        <f>SUM(G8:G145)</f>
        <v>811825.61672999978</v>
      </c>
      <c r="H147" s="4"/>
      <c r="I147" s="4"/>
      <c r="J147" s="4"/>
      <c r="K147" s="5"/>
    </row>
    <row r="148" spans="1:11" x14ac:dyDescent="0.25">
      <c r="A148" s="5" t="s">
        <v>507</v>
      </c>
      <c r="B148" s="5"/>
      <c r="C148" s="5"/>
      <c r="D148" s="5"/>
      <c r="E148" s="5"/>
      <c r="F148" s="4"/>
      <c r="G148" s="4"/>
      <c r="H148" s="4"/>
      <c r="I148" s="4"/>
      <c r="J148" s="4"/>
      <c r="K148" s="5"/>
    </row>
    <row r="149" spans="1:11" ht="39.75" customHeight="1" x14ac:dyDescent="0.25">
      <c r="A149" s="5" t="s">
        <v>508</v>
      </c>
      <c r="B149" s="8" t="s">
        <v>362</v>
      </c>
      <c r="C149" s="8"/>
      <c r="D149" s="8"/>
      <c r="E149" s="5"/>
      <c r="F149" s="4"/>
      <c r="G149" s="4"/>
      <c r="H149" s="4">
        <f>SUM(H8:H145)</f>
        <v>328975.80533</v>
      </c>
      <c r="I149" s="4"/>
      <c r="J149" s="4"/>
      <c r="K149" s="5"/>
    </row>
    <row r="150" spans="1:11" x14ac:dyDescent="0.25">
      <c r="A150" s="5" t="s">
        <v>509</v>
      </c>
      <c r="B150" s="5"/>
      <c r="C150" s="5"/>
      <c r="D150" s="5"/>
      <c r="E150" s="5"/>
      <c r="F150" s="4"/>
      <c r="G150" s="4"/>
      <c r="H150" s="4"/>
      <c r="I150" s="4" t="s">
        <v>364</v>
      </c>
      <c r="J150" s="4"/>
      <c r="K150" s="5"/>
    </row>
    <row r="151" spans="1:11" ht="45" customHeight="1" x14ac:dyDescent="0.25">
      <c r="A151" s="5" t="s">
        <v>510</v>
      </c>
      <c r="B151" s="8" t="s">
        <v>363</v>
      </c>
      <c r="C151" s="8"/>
      <c r="D151" s="8"/>
      <c r="E151" s="5"/>
      <c r="F151" s="4"/>
      <c r="G151" s="4"/>
      <c r="H151" s="4"/>
      <c r="I151" s="4">
        <f>SUM(I8:I145)</f>
        <v>333958.41945000004</v>
      </c>
      <c r="J151" s="4"/>
      <c r="K151" s="5"/>
    </row>
    <row r="153" spans="1:11" x14ac:dyDescent="0.25">
      <c r="B153" s="9" t="s">
        <v>365</v>
      </c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B154" s="9" t="s">
        <v>366</v>
      </c>
      <c r="C154" s="9"/>
      <c r="D154" s="9"/>
      <c r="E154" s="9"/>
      <c r="F154" s="9"/>
      <c r="G154" s="9"/>
      <c r="H154" s="9"/>
      <c r="I154" s="9"/>
      <c r="J154" s="9"/>
      <c r="K154" s="9"/>
    </row>
  </sheetData>
  <autoFilter ref="A7:K151"/>
  <mergeCells count="19">
    <mergeCell ref="A3:K3"/>
    <mergeCell ref="A1:K1"/>
    <mergeCell ref="B147:D147"/>
    <mergeCell ref="B149:D149"/>
    <mergeCell ref="B151:D151"/>
    <mergeCell ref="A5:A7"/>
    <mergeCell ref="G6:G7"/>
    <mergeCell ref="H6:I6"/>
    <mergeCell ref="K5:K7"/>
    <mergeCell ref="B5:B7"/>
    <mergeCell ref="F5:F7"/>
    <mergeCell ref="E5:E7"/>
    <mergeCell ref="D6:D7"/>
    <mergeCell ref="C6:C7"/>
    <mergeCell ref="G5:J5"/>
    <mergeCell ref="C5:D5"/>
    <mergeCell ref="J6:J7"/>
    <mergeCell ref="B153:K153"/>
    <mergeCell ref="B154:K154"/>
  </mergeCells>
  <pageMargins left="1.1811023622047245" right="0.35433070866141736" top="0.35433070866141736" bottom="0.35433070866141736" header="0" footer="0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2022-03-22T06:22:09Z</dcterms:modified>
</cp:coreProperties>
</file>