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1" i="1" l="1"/>
  <c r="H31" i="1" s="1"/>
  <c r="F31" i="1"/>
  <c r="D31" i="1"/>
  <c r="E31" i="1" s="1"/>
  <c r="C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E13" i="1"/>
  <c r="H12" i="1"/>
  <c r="E12" i="1"/>
  <c r="H11" i="1"/>
  <c r="E11" i="1"/>
  <c r="H10" i="1"/>
  <c r="E10" i="1"/>
  <c r="H9" i="1"/>
  <c r="E9" i="1"/>
</calcChain>
</file>

<file path=xl/sharedStrings.xml><?xml version="1.0" encoding="utf-8"?>
<sst xmlns="http://schemas.openxmlformats.org/spreadsheetml/2006/main" count="37" uniqueCount="34">
  <si>
    <t>Приложение к письму Депэкономики Югры</t>
  </si>
  <si>
    <t xml:space="preserve">                              от _________  №______________</t>
  </si>
  <si>
    <t>МО</t>
  </si>
  <si>
    <t>Всего организаций и ИП, осуществляющих продажу пива и пивных напитков на территории соответствующего МО</t>
  </si>
  <si>
    <t xml:space="preserve">Организации и ИП, не представившие декларации </t>
  </si>
  <si>
    <t>г. Когалым</t>
  </si>
  <si>
    <t>Березовский р-н</t>
  </si>
  <si>
    <t>г. Лангепас</t>
  </si>
  <si>
    <t>Кондинский р-н</t>
  </si>
  <si>
    <t>Белоярский р-н</t>
  </si>
  <si>
    <t>г. Мегион</t>
  </si>
  <si>
    <t>г. Нижневартовск</t>
  </si>
  <si>
    <t>г. Нягань</t>
  </si>
  <si>
    <t>г. Покачи</t>
  </si>
  <si>
    <t>г. Сургут</t>
  </si>
  <si>
    <t>г. Югорск</t>
  </si>
  <si>
    <t>г. Нефтеюганск</t>
  </si>
  <si>
    <t>Всего</t>
  </si>
  <si>
    <t>Место в рейтинге</t>
  </si>
  <si>
    <t xml:space="preserve">Доля организаций и ИП, не исполнивших обязанность по представлению декларации, % </t>
  </si>
  <si>
    <t xml:space="preserve">Рейтинг МО по результатам отчетного периода представления деклараций об объеме розничной продажи пива и пивных напитков,              </t>
  </si>
  <si>
    <t>сидра, пуаре и медовухи за 2 квартал 2018 года</t>
  </si>
  <si>
    <t>1 квартал 2018 года</t>
  </si>
  <si>
    <t>2 квартал 2018 года</t>
  </si>
  <si>
    <t>г. Радужный</t>
  </si>
  <si>
    <t>Ханты-Мансийский р-н</t>
  </si>
  <si>
    <t>Нижневартовский р-н</t>
  </si>
  <si>
    <t>Нефтеюганский р-н</t>
  </si>
  <si>
    <t>Октябрьский р-н</t>
  </si>
  <si>
    <t>г. Урай</t>
  </si>
  <si>
    <t>г. Пыть-Ях</t>
  </si>
  <si>
    <t>Советский р-н</t>
  </si>
  <si>
    <t>г. Ханты-Мансийск</t>
  </si>
  <si>
    <t>Сургутский р-н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</si>
</sst>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3" fillId="0" borderId="3" xfId="0" applyFont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/>
    <xf numFmtId="0" fontId="8" fillId="0" borderId="3" xfId="1" applyFont="1" applyFill="1" applyBorder="1"/>
    <xf numFmtId="0" fontId="6" fillId="0" borderId="4" xfId="0" applyFont="1" applyFill="1" applyBorder="1"/>
    <xf numFmtId="0" fontId="1" fillId="0" borderId="3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0" fillId="0" borderId="0" xfId="0" applyBorder="1"/>
    <xf numFmtId="0" fontId="5" fillId="0" borderId="0" xfId="0" applyFont="1" applyBorder="1" applyAlignment="1">
      <alignment horizontal="center" vertical="top" wrapText="1"/>
    </xf>
    <xf numFmtId="164" fontId="8" fillId="0" borderId="3" xfId="1" applyNumberFormat="1" applyFont="1" applyFill="1" applyBorder="1"/>
    <xf numFmtId="0" fontId="8" fillId="0" borderId="3" xfId="0" applyFont="1" applyFill="1" applyBorder="1"/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wrapText="1"/>
    </xf>
    <xf numFmtId="0" fontId="9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abSelected="1" workbookViewId="0"/>
  </sheetViews>
  <sheetFormatPr defaultRowHeight="15" x14ac:dyDescent="0.25"/>
  <cols>
    <col min="1" max="1" width="22.7109375" customWidth="1"/>
    <col min="2" max="2" width="31.7109375" customWidth="1"/>
    <col min="3" max="257" width="22.7109375" customWidth="1"/>
    <col min="258" max="258" width="31.7109375" customWidth="1"/>
    <col min="259" max="513" width="22.7109375" customWidth="1"/>
    <col min="514" max="514" width="31.7109375" customWidth="1"/>
    <col min="515" max="769" width="22.7109375" customWidth="1"/>
    <col min="770" max="770" width="31.7109375" customWidth="1"/>
    <col min="771" max="1025" width="22.7109375" customWidth="1"/>
    <col min="1026" max="1026" width="31.7109375" customWidth="1"/>
    <col min="1027" max="1281" width="22.7109375" customWidth="1"/>
    <col min="1282" max="1282" width="31.7109375" customWidth="1"/>
    <col min="1283" max="1537" width="22.7109375" customWidth="1"/>
    <col min="1538" max="1538" width="31.7109375" customWidth="1"/>
    <col min="1539" max="1793" width="22.7109375" customWidth="1"/>
    <col min="1794" max="1794" width="31.7109375" customWidth="1"/>
    <col min="1795" max="2049" width="22.7109375" customWidth="1"/>
    <col min="2050" max="2050" width="31.7109375" customWidth="1"/>
    <col min="2051" max="2305" width="22.7109375" customWidth="1"/>
    <col min="2306" max="2306" width="31.7109375" customWidth="1"/>
    <col min="2307" max="2561" width="22.7109375" customWidth="1"/>
    <col min="2562" max="2562" width="31.7109375" customWidth="1"/>
    <col min="2563" max="2817" width="22.7109375" customWidth="1"/>
    <col min="2818" max="2818" width="31.7109375" customWidth="1"/>
    <col min="2819" max="3073" width="22.7109375" customWidth="1"/>
    <col min="3074" max="3074" width="31.7109375" customWidth="1"/>
    <col min="3075" max="3329" width="22.7109375" customWidth="1"/>
    <col min="3330" max="3330" width="31.7109375" customWidth="1"/>
    <col min="3331" max="3585" width="22.7109375" customWidth="1"/>
    <col min="3586" max="3586" width="31.7109375" customWidth="1"/>
    <col min="3587" max="3841" width="22.7109375" customWidth="1"/>
    <col min="3842" max="3842" width="31.7109375" customWidth="1"/>
    <col min="3843" max="4097" width="22.7109375" customWidth="1"/>
    <col min="4098" max="4098" width="31.7109375" customWidth="1"/>
    <col min="4099" max="4353" width="22.7109375" customWidth="1"/>
    <col min="4354" max="4354" width="31.7109375" customWidth="1"/>
    <col min="4355" max="4609" width="22.7109375" customWidth="1"/>
    <col min="4610" max="4610" width="31.7109375" customWidth="1"/>
    <col min="4611" max="4865" width="22.7109375" customWidth="1"/>
    <col min="4866" max="4866" width="31.7109375" customWidth="1"/>
    <col min="4867" max="5121" width="22.7109375" customWidth="1"/>
    <col min="5122" max="5122" width="31.7109375" customWidth="1"/>
    <col min="5123" max="5377" width="22.7109375" customWidth="1"/>
    <col min="5378" max="5378" width="31.7109375" customWidth="1"/>
    <col min="5379" max="5633" width="22.7109375" customWidth="1"/>
    <col min="5634" max="5634" width="31.7109375" customWidth="1"/>
    <col min="5635" max="5889" width="22.7109375" customWidth="1"/>
    <col min="5890" max="5890" width="31.7109375" customWidth="1"/>
    <col min="5891" max="6145" width="22.7109375" customWidth="1"/>
    <col min="6146" max="6146" width="31.7109375" customWidth="1"/>
    <col min="6147" max="6401" width="22.7109375" customWidth="1"/>
    <col min="6402" max="6402" width="31.7109375" customWidth="1"/>
    <col min="6403" max="6657" width="22.7109375" customWidth="1"/>
    <col min="6658" max="6658" width="31.7109375" customWidth="1"/>
    <col min="6659" max="6913" width="22.7109375" customWidth="1"/>
    <col min="6914" max="6914" width="31.7109375" customWidth="1"/>
    <col min="6915" max="7169" width="22.7109375" customWidth="1"/>
    <col min="7170" max="7170" width="31.7109375" customWidth="1"/>
    <col min="7171" max="7425" width="22.7109375" customWidth="1"/>
    <col min="7426" max="7426" width="31.7109375" customWidth="1"/>
    <col min="7427" max="7681" width="22.7109375" customWidth="1"/>
    <col min="7682" max="7682" width="31.7109375" customWidth="1"/>
    <col min="7683" max="7937" width="22.7109375" customWidth="1"/>
    <col min="7938" max="7938" width="31.7109375" customWidth="1"/>
    <col min="7939" max="8193" width="22.7109375" customWidth="1"/>
    <col min="8194" max="8194" width="31.7109375" customWidth="1"/>
    <col min="8195" max="8449" width="22.7109375" customWidth="1"/>
    <col min="8450" max="8450" width="31.7109375" customWidth="1"/>
    <col min="8451" max="8705" width="22.7109375" customWidth="1"/>
    <col min="8706" max="8706" width="31.7109375" customWidth="1"/>
    <col min="8707" max="8961" width="22.7109375" customWidth="1"/>
    <col min="8962" max="8962" width="31.7109375" customWidth="1"/>
    <col min="8963" max="9217" width="22.7109375" customWidth="1"/>
    <col min="9218" max="9218" width="31.7109375" customWidth="1"/>
    <col min="9219" max="9473" width="22.7109375" customWidth="1"/>
    <col min="9474" max="9474" width="31.7109375" customWidth="1"/>
    <col min="9475" max="9729" width="22.7109375" customWidth="1"/>
    <col min="9730" max="9730" width="31.7109375" customWidth="1"/>
    <col min="9731" max="9985" width="22.7109375" customWidth="1"/>
    <col min="9986" max="9986" width="31.7109375" customWidth="1"/>
    <col min="9987" max="10241" width="22.7109375" customWidth="1"/>
    <col min="10242" max="10242" width="31.7109375" customWidth="1"/>
    <col min="10243" max="10497" width="22.7109375" customWidth="1"/>
    <col min="10498" max="10498" width="31.7109375" customWidth="1"/>
    <col min="10499" max="10753" width="22.7109375" customWidth="1"/>
    <col min="10754" max="10754" width="31.7109375" customWidth="1"/>
    <col min="10755" max="11009" width="22.7109375" customWidth="1"/>
    <col min="11010" max="11010" width="31.7109375" customWidth="1"/>
    <col min="11011" max="11265" width="22.7109375" customWidth="1"/>
    <col min="11266" max="11266" width="31.7109375" customWidth="1"/>
    <col min="11267" max="11521" width="22.7109375" customWidth="1"/>
    <col min="11522" max="11522" width="31.7109375" customWidth="1"/>
    <col min="11523" max="11777" width="22.7109375" customWidth="1"/>
    <col min="11778" max="11778" width="31.7109375" customWidth="1"/>
    <col min="11779" max="12033" width="22.7109375" customWidth="1"/>
    <col min="12034" max="12034" width="31.7109375" customWidth="1"/>
    <col min="12035" max="12289" width="22.7109375" customWidth="1"/>
    <col min="12290" max="12290" width="31.7109375" customWidth="1"/>
    <col min="12291" max="12545" width="22.7109375" customWidth="1"/>
    <col min="12546" max="12546" width="31.7109375" customWidth="1"/>
    <col min="12547" max="12801" width="22.7109375" customWidth="1"/>
    <col min="12802" max="12802" width="31.7109375" customWidth="1"/>
    <col min="12803" max="13057" width="22.7109375" customWidth="1"/>
    <col min="13058" max="13058" width="31.7109375" customWidth="1"/>
    <col min="13059" max="13313" width="22.7109375" customWidth="1"/>
    <col min="13314" max="13314" width="31.7109375" customWidth="1"/>
    <col min="13315" max="13569" width="22.7109375" customWidth="1"/>
    <col min="13570" max="13570" width="31.7109375" customWidth="1"/>
    <col min="13571" max="13825" width="22.7109375" customWidth="1"/>
    <col min="13826" max="13826" width="31.7109375" customWidth="1"/>
    <col min="13827" max="14081" width="22.7109375" customWidth="1"/>
    <col min="14082" max="14082" width="31.7109375" customWidth="1"/>
    <col min="14083" max="14337" width="22.7109375" customWidth="1"/>
    <col min="14338" max="14338" width="31.7109375" customWidth="1"/>
    <col min="14339" max="14593" width="22.7109375" customWidth="1"/>
    <col min="14594" max="14594" width="31.7109375" customWidth="1"/>
    <col min="14595" max="14849" width="22.7109375" customWidth="1"/>
    <col min="14850" max="14850" width="31.7109375" customWidth="1"/>
    <col min="14851" max="15105" width="22.7109375" customWidth="1"/>
    <col min="15106" max="15106" width="31.7109375" customWidth="1"/>
    <col min="15107" max="15361" width="22.7109375" customWidth="1"/>
    <col min="15362" max="15362" width="31.7109375" customWidth="1"/>
    <col min="15363" max="15617" width="22.7109375" customWidth="1"/>
    <col min="15618" max="15618" width="31.7109375" customWidth="1"/>
    <col min="15619" max="15873" width="22.7109375" customWidth="1"/>
    <col min="15874" max="15874" width="31.7109375" customWidth="1"/>
    <col min="15875" max="16129" width="22.7109375" customWidth="1"/>
    <col min="16130" max="16130" width="31.7109375" customWidth="1"/>
    <col min="16131" max="16384" width="22.7109375" customWidth="1"/>
  </cols>
  <sheetData>
    <row r="1" spans="1:8" ht="15.75" x14ac:dyDescent="0.25">
      <c r="A1" s="12"/>
      <c r="B1" s="12"/>
      <c r="C1" s="12"/>
      <c r="D1" s="25" t="s">
        <v>0</v>
      </c>
      <c r="E1" s="25"/>
      <c r="F1" s="25"/>
      <c r="G1" s="25"/>
      <c r="H1" s="25"/>
    </row>
    <row r="2" spans="1:8" ht="15.75" x14ac:dyDescent="0.25">
      <c r="A2" s="12"/>
      <c r="B2" s="12"/>
      <c r="C2" s="26" t="s">
        <v>1</v>
      </c>
      <c r="D2" s="26"/>
      <c r="E2" s="26"/>
      <c r="F2" s="26"/>
      <c r="G2" s="26"/>
      <c r="H2" s="26"/>
    </row>
    <row r="3" spans="1:8" ht="25.5" customHeight="1" x14ac:dyDescent="0.25">
      <c r="A3" s="12"/>
      <c r="B3" s="12"/>
      <c r="C3" s="11"/>
      <c r="D3" s="11"/>
      <c r="E3" s="11"/>
      <c r="F3" s="11"/>
      <c r="G3" s="11"/>
      <c r="H3" s="11"/>
    </row>
    <row r="4" spans="1:8" ht="15.75" customHeight="1" x14ac:dyDescent="0.3">
      <c r="A4" s="27" t="s">
        <v>20</v>
      </c>
      <c r="B4" s="27"/>
      <c r="C4" s="27"/>
      <c r="D4" s="27"/>
      <c r="E4" s="27"/>
      <c r="F4" s="27"/>
      <c r="G4" s="27"/>
      <c r="H4" s="27"/>
    </row>
    <row r="5" spans="1:8" ht="38.25" customHeight="1" x14ac:dyDescent="0.25">
      <c r="A5" s="28" t="s">
        <v>21</v>
      </c>
      <c r="B5" s="28"/>
      <c r="C5" s="28"/>
      <c r="D5" s="28"/>
      <c r="E5" s="28"/>
      <c r="F5" s="28"/>
      <c r="G5" s="28"/>
      <c r="H5" s="28"/>
    </row>
    <row r="6" spans="1:8" ht="18.75" x14ac:dyDescent="0.3">
      <c r="A6" s="16" t="s">
        <v>18</v>
      </c>
      <c r="B6" s="16" t="s">
        <v>2</v>
      </c>
      <c r="C6" s="18" t="s">
        <v>22</v>
      </c>
      <c r="D6" s="19"/>
      <c r="E6" s="20"/>
      <c r="F6" s="18" t="s">
        <v>23</v>
      </c>
      <c r="G6" s="19"/>
      <c r="H6" s="20"/>
    </row>
    <row r="7" spans="1:8" ht="125.25" customHeight="1" x14ac:dyDescent="0.25">
      <c r="A7" s="17"/>
      <c r="B7" s="17"/>
      <c r="C7" s="10" t="s">
        <v>3</v>
      </c>
      <c r="D7" s="1" t="s">
        <v>4</v>
      </c>
      <c r="E7" s="2" t="s">
        <v>19</v>
      </c>
      <c r="F7" s="10" t="s">
        <v>3</v>
      </c>
      <c r="G7" s="1" t="s">
        <v>4</v>
      </c>
      <c r="H7" s="2" t="s">
        <v>19</v>
      </c>
    </row>
    <row r="8" spans="1:8" x14ac:dyDescent="0.25">
      <c r="A8" s="3">
        <v>1</v>
      </c>
      <c r="B8" s="3">
        <v>2</v>
      </c>
      <c r="C8" s="13">
        <v>3</v>
      </c>
      <c r="D8" s="4">
        <v>4</v>
      </c>
      <c r="E8" s="5">
        <v>5</v>
      </c>
      <c r="F8" s="13">
        <v>6</v>
      </c>
      <c r="G8" s="4">
        <v>7</v>
      </c>
      <c r="H8" s="5">
        <v>8</v>
      </c>
    </row>
    <row r="9" spans="1:8" ht="20.25" x14ac:dyDescent="0.3">
      <c r="A9" s="6">
        <v>1</v>
      </c>
      <c r="B9" s="7" t="s">
        <v>5</v>
      </c>
      <c r="C9" s="8">
        <v>48</v>
      </c>
      <c r="D9" s="8">
        <v>0</v>
      </c>
      <c r="E9" s="14">
        <f t="shared" ref="E9:E31" si="0">D9/C9*100</f>
        <v>0</v>
      </c>
      <c r="F9" s="8">
        <v>48</v>
      </c>
      <c r="G9" s="8">
        <v>1</v>
      </c>
      <c r="H9" s="14">
        <f t="shared" ref="H9:H31" si="1">G9/F9*100</f>
        <v>2.083333333333333</v>
      </c>
    </row>
    <row r="10" spans="1:8" ht="20.25" x14ac:dyDescent="0.3">
      <c r="A10" s="6">
        <v>2</v>
      </c>
      <c r="B10" s="7" t="s">
        <v>24</v>
      </c>
      <c r="C10" s="8">
        <v>29</v>
      </c>
      <c r="D10" s="8">
        <v>1</v>
      </c>
      <c r="E10" s="14">
        <f t="shared" si="0"/>
        <v>3.4482758620689653</v>
      </c>
      <c r="F10" s="8">
        <v>31</v>
      </c>
      <c r="G10" s="8">
        <v>1</v>
      </c>
      <c r="H10" s="14">
        <f t="shared" si="1"/>
        <v>3.225806451612903</v>
      </c>
    </row>
    <row r="11" spans="1:8" ht="20.25" x14ac:dyDescent="0.3">
      <c r="A11" s="6">
        <v>3</v>
      </c>
      <c r="B11" s="7" t="s">
        <v>6</v>
      </c>
      <c r="C11" s="8">
        <v>31</v>
      </c>
      <c r="D11" s="8">
        <v>1</v>
      </c>
      <c r="E11" s="14">
        <f t="shared" si="0"/>
        <v>3.225806451612903</v>
      </c>
      <c r="F11" s="8">
        <v>28</v>
      </c>
      <c r="G11" s="8">
        <v>1</v>
      </c>
      <c r="H11" s="14">
        <f t="shared" si="1"/>
        <v>3.5714285714285712</v>
      </c>
    </row>
    <row r="12" spans="1:8" ht="20.25" x14ac:dyDescent="0.3">
      <c r="A12" s="6">
        <v>4</v>
      </c>
      <c r="B12" s="7" t="s">
        <v>9</v>
      </c>
      <c r="C12" s="8">
        <v>17</v>
      </c>
      <c r="D12" s="8">
        <v>1</v>
      </c>
      <c r="E12" s="14">
        <f t="shared" si="0"/>
        <v>5.8823529411764701</v>
      </c>
      <c r="F12" s="8">
        <v>18</v>
      </c>
      <c r="G12" s="8">
        <v>1</v>
      </c>
      <c r="H12" s="14">
        <f t="shared" si="1"/>
        <v>5.5555555555555554</v>
      </c>
    </row>
    <row r="13" spans="1:8" ht="20.25" x14ac:dyDescent="0.3">
      <c r="A13" s="6">
        <v>5</v>
      </c>
      <c r="B13" s="7" t="s">
        <v>25</v>
      </c>
      <c r="C13" s="8">
        <v>38</v>
      </c>
      <c r="D13" s="8">
        <v>1</v>
      </c>
      <c r="E13" s="14">
        <f t="shared" si="0"/>
        <v>2.6315789473684208</v>
      </c>
      <c r="F13" s="8">
        <v>36</v>
      </c>
      <c r="G13" s="8">
        <v>3</v>
      </c>
      <c r="H13" s="14">
        <f t="shared" si="1"/>
        <v>8.3333333333333321</v>
      </c>
    </row>
    <row r="14" spans="1:8" ht="20.25" x14ac:dyDescent="0.3">
      <c r="A14" s="6">
        <v>6</v>
      </c>
      <c r="B14" s="7" t="s">
        <v>12</v>
      </c>
      <c r="C14" s="8">
        <v>56</v>
      </c>
      <c r="D14" s="8">
        <v>6</v>
      </c>
      <c r="E14" s="14">
        <f t="shared" si="0"/>
        <v>10.714285714285714</v>
      </c>
      <c r="F14" s="8">
        <v>58</v>
      </c>
      <c r="G14" s="8">
        <v>5</v>
      </c>
      <c r="H14" s="14">
        <f t="shared" si="1"/>
        <v>8.6206896551724146</v>
      </c>
    </row>
    <row r="15" spans="1:8" ht="20.25" x14ac:dyDescent="0.3">
      <c r="A15" s="6">
        <v>7</v>
      </c>
      <c r="B15" s="7" t="s">
        <v>11</v>
      </c>
      <c r="C15" s="8">
        <v>280</v>
      </c>
      <c r="D15" s="8">
        <v>22</v>
      </c>
      <c r="E15" s="14">
        <f t="shared" si="0"/>
        <v>7.8571428571428568</v>
      </c>
      <c r="F15" s="8">
        <v>287</v>
      </c>
      <c r="G15" s="8">
        <v>25</v>
      </c>
      <c r="H15" s="14">
        <f t="shared" si="1"/>
        <v>8.7108013937282234</v>
      </c>
    </row>
    <row r="16" spans="1:8" ht="20.25" x14ac:dyDescent="0.3">
      <c r="A16" s="23">
        <v>8</v>
      </c>
      <c r="B16" s="9" t="s">
        <v>7</v>
      </c>
      <c r="C16" s="8">
        <v>40</v>
      </c>
      <c r="D16" s="8">
        <v>2</v>
      </c>
      <c r="E16" s="14">
        <f t="shared" si="0"/>
        <v>5</v>
      </c>
      <c r="F16" s="8">
        <v>39</v>
      </c>
      <c r="G16" s="8">
        <v>4</v>
      </c>
      <c r="H16" s="14">
        <f t="shared" si="1"/>
        <v>10.256410256410255</v>
      </c>
    </row>
    <row r="17" spans="1:8" ht="20.25" x14ac:dyDescent="0.3">
      <c r="A17" s="24"/>
      <c r="B17" s="7" t="s">
        <v>26</v>
      </c>
      <c r="C17" s="8">
        <v>40</v>
      </c>
      <c r="D17" s="8">
        <v>3</v>
      </c>
      <c r="E17" s="14">
        <f t="shared" si="0"/>
        <v>7.5</v>
      </c>
      <c r="F17" s="8">
        <v>39</v>
      </c>
      <c r="G17" s="8">
        <v>4</v>
      </c>
      <c r="H17" s="14">
        <f t="shared" si="1"/>
        <v>10.256410256410255</v>
      </c>
    </row>
    <row r="18" spans="1:8" ht="20.25" x14ac:dyDescent="0.3">
      <c r="A18" s="6">
        <v>9</v>
      </c>
      <c r="B18" s="7" t="s">
        <v>27</v>
      </c>
      <c r="C18" s="8">
        <v>40</v>
      </c>
      <c r="D18" s="8">
        <v>3</v>
      </c>
      <c r="E18" s="14">
        <f t="shared" si="0"/>
        <v>7.5</v>
      </c>
      <c r="F18" s="8">
        <v>44</v>
      </c>
      <c r="G18" s="8">
        <v>5</v>
      </c>
      <c r="H18" s="14">
        <f t="shared" si="1"/>
        <v>11.363636363636363</v>
      </c>
    </row>
    <row r="19" spans="1:8" ht="20.25" x14ac:dyDescent="0.3">
      <c r="A19" s="6">
        <v>10</v>
      </c>
      <c r="B19" s="7" t="s">
        <v>8</v>
      </c>
      <c r="C19" s="8">
        <v>57</v>
      </c>
      <c r="D19" s="8">
        <v>3</v>
      </c>
      <c r="E19" s="14">
        <f t="shared" si="0"/>
        <v>5.2631578947368416</v>
      </c>
      <c r="F19" s="8">
        <v>59</v>
      </c>
      <c r="G19" s="8">
        <v>7</v>
      </c>
      <c r="H19" s="14">
        <f t="shared" si="1"/>
        <v>11.864406779661017</v>
      </c>
    </row>
    <row r="20" spans="1:8" ht="20.25" x14ac:dyDescent="0.3">
      <c r="A20" s="6">
        <v>11</v>
      </c>
      <c r="B20" s="7" t="s">
        <v>28</v>
      </c>
      <c r="C20" s="8">
        <v>53</v>
      </c>
      <c r="D20" s="8">
        <v>6</v>
      </c>
      <c r="E20" s="14">
        <f t="shared" si="0"/>
        <v>11.320754716981133</v>
      </c>
      <c r="F20" s="8">
        <v>50</v>
      </c>
      <c r="G20" s="8">
        <v>6</v>
      </c>
      <c r="H20" s="14">
        <f t="shared" si="1"/>
        <v>12</v>
      </c>
    </row>
    <row r="21" spans="1:8" ht="20.25" x14ac:dyDescent="0.3">
      <c r="A21" s="6">
        <v>12</v>
      </c>
      <c r="B21" s="7" t="s">
        <v>29</v>
      </c>
      <c r="C21" s="8">
        <v>33</v>
      </c>
      <c r="D21" s="8">
        <v>5</v>
      </c>
      <c r="E21" s="14">
        <f t="shared" si="0"/>
        <v>15.151515151515152</v>
      </c>
      <c r="F21" s="8">
        <v>33</v>
      </c>
      <c r="G21" s="8">
        <v>4</v>
      </c>
      <c r="H21" s="14">
        <f t="shared" si="1"/>
        <v>12.121212121212121</v>
      </c>
    </row>
    <row r="22" spans="1:8" ht="20.25" x14ac:dyDescent="0.3">
      <c r="A22" s="6">
        <v>13</v>
      </c>
      <c r="B22" s="7" t="s">
        <v>30</v>
      </c>
      <c r="C22" s="8">
        <v>46</v>
      </c>
      <c r="D22" s="8">
        <v>4</v>
      </c>
      <c r="E22" s="14">
        <f t="shared" si="0"/>
        <v>8.695652173913043</v>
      </c>
      <c r="F22" s="8">
        <v>47</v>
      </c>
      <c r="G22" s="8">
        <v>6</v>
      </c>
      <c r="H22" s="14">
        <f t="shared" si="1"/>
        <v>12.76595744680851</v>
      </c>
    </row>
    <row r="23" spans="1:8" ht="20.25" x14ac:dyDescent="0.3">
      <c r="A23" s="6">
        <v>14</v>
      </c>
      <c r="B23" s="7" t="s">
        <v>10</v>
      </c>
      <c r="C23" s="8">
        <v>61</v>
      </c>
      <c r="D23" s="8">
        <v>4</v>
      </c>
      <c r="E23" s="14">
        <f t="shared" si="0"/>
        <v>6.557377049180328</v>
      </c>
      <c r="F23" s="8">
        <v>66</v>
      </c>
      <c r="G23" s="8">
        <v>9</v>
      </c>
      <c r="H23" s="14">
        <f t="shared" si="1"/>
        <v>13.636363636363635</v>
      </c>
    </row>
    <row r="24" spans="1:8" ht="20.25" x14ac:dyDescent="0.3">
      <c r="A24" s="6">
        <v>15</v>
      </c>
      <c r="B24" s="7" t="s">
        <v>31</v>
      </c>
      <c r="C24" s="8">
        <v>62</v>
      </c>
      <c r="D24" s="8">
        <v>7</v>
      </c>
      <c r="E24" s="14">
        <f t="shared" si="0"/>
        <v>11.29032258064516</v>
      </c>
      <c r="F24" s="8">
        <v>63</v>
      </c>
      <c r="G24" s="8">
        <v>10</v>
      </c>
      <c r="H24" s="14">
        <f t="shared" si="1"/>
        <v>15.873015873015872</v>
      </c>
    </row>
    <row r="25" spans="1:8" ht="20.25" x14ac:dyDescent="0.3">
      <c r="A25" s="6">
        <v>16</v>
      </c>
      <c r="B25" s="7" t="s">
        <v>32</v>
      </c>
      <c r="C25" s="8">
        <v>153</v>
      </c>
      <c r="D25" s="8">
        <v>10</v>
      </c>
      <c r="E25" s="14">
        <f t="shared" si="0"/>
        <v>6.5359477124183014</v>
      </c>
      <c r="F25" s="8">
        <v>125</v>
      </c>
      <c r="G25" s="8">
        <v>20</v>
      </c>
      <c r="H25" s="14">
        <f t="shared" si="1"/>
        <v>16</v>
      </c>
    </row>
    <row r="26" spans="1:8" ht="20.25" x14ac:dyDescent="0.3">
      <c r="A26" s="6">
        <v>17</v>
      </c>
      <c r="B26" s="7" t="s">
        <v>14</v>
      </c>
      <c r="C26" s="8">
        <v>371</v>
      </c>
      <c r="D26" s="8">
        <v>63</v>
      </c>
      <c r="E26" s="14">
        <f t="shared" si="0"/>
        <v>16.981132075471699</v>
      </c>
      <c r="F26" s="8">
        <v>380</v>
      </c>
      <c r="G26" s="8">
        <v>69</v>
      </c>
      <c r="H26" s="14">
        <f t="shared" si="1"/>
        <v>18.157894736842106</v>
      </c>
    </row>
    <row r="27" spans="1:8" ht="20.25" x14ac:dyDescent="0.3">
      <c r="A27" s="6">
        <v>18</v>
      </c>
      <c r="B27" s="7" t="s">
        <v>33</v>
      </c>
      <c r="C27" s="8">
        <v>89</v>
      </c>
      <c r="D27" s="8">
        <v>14</v>
      </c>
      <c r="E27" s="14">
        <f t="shared" si="0"/>
        <v>15.730337078651685</v>
      </c>
      <c r="F27" s="8">
        <v>82</v>
      </c>
      <c r="G27" s="8">
        <v>16</v>
      </c>
      <c r="H27" s="14">
        <f t="shared" si="1"/>
        <v>19.512195121951219</v>
      </c>
    </row>
    <row r="28" spans="1:8" ht="20.25" x14ac:dyDescent="0.3">
      <c r="A28" s="6">
        <v>19</v>
      </c>
      <c r="B28" s="7" t="s">
        <v>13</v>
      </c>
      <c r="C28" s="8">
        <v>17</v>
      </c>
      <c r="D28" s="8">
        <v>2</v>
      </c>
      <c r="E28" s="14">
        <f t="shared" si="0"/>
        <v>11.76470588235294</v>
      </c>
      <c r="F28" s="8">
        <v>15</v>
      </c>
      <c r="G28" s="8">
        <v>3</v>
      </c>
      <c r="H28" s="14">
        <f t="shared" si="1"/>
        <v>20</v>
      </c>
    </row>
    <row r="29" spans="1:8" ht="20.25" x14ac:dyDescent="0.3">
      <c r="A29" s="6">
        <v>20</v>
      </c>
      <c r="B29" s="7" t="s">
        <v>16</v>
      </c>
      <c r="C29" s="8">
        <v>68</v>
      </c>
      <c r="D29" s="8">
        <v>13</v>
      </c>
      <c r="E29" s="14">
        <f t="shared" si="0"/>
        <v>19.117647058823529</v>
      </c>
      <c r="F29" s="8">
        <v>70</v>
      </c>
      <c r="G29" s="8">
        <v>16</v>
      </c>
      <c r="H29" s="14">
        <f t="shared" si="1"/>
        <v>22.857142857142858</v>
      </c>
    </row>
    <row r="30" spans="1:8" ht="20.25" x14ac:dyDescent="0.3">
      <c r="A30" s="6">
        <v>21</v>
      </c>
      <c r="B30" s="7" t="s">
        <v>15</v>
      </c>
      <c r="C30" s="8">
        <v>53</v>
      </c>
      <c r="D30" s="8">
        <v>10</v>
      </c>
      <c r="E30" s="14">
        <f t="shared" si="0"/>
        <v>18.867924528301888</v>
      </c>
      <c r="F30" s="8">
        <v>40</v>
      </c>
      <c r="G30" s="8">
        <v>10</v>
      </c>
      <c r="H30" s="14">
        <f t="shared" si="1"/>
        <v>25</v>
      </c>
    </row>
    <row r="31" spans="1:8" ht="20.25" x14ac:dyDescent="0.3">
      <c r="A31" s="21" t="s">
        <v>17</v>
      </c>
      <c r="B31" s="22"/>
      <c r="C31" s="15">
        <f>SUM(C9:C30)</f>
        <v>1682</v>
      </c>
      <c r="D31" s="15">
        <f>SUM(D9:D30)</f>
        <v>181</v>
      </c>
      <c r="E31" s="14">
        <f t="shared" si="0"/>
        <v>10.760998810939357</v>
      </c>
      <c r="F31" s="15">
        <f>SUM(F9:F30)</f>
        <v>1658</v>
      </c>
      <c r="G31" s="15">
        <f>SUM(G9:G30)</f>
        <v>226</v>
      </c>
      <c r="H31" s="14">
        <f t="shared" si="1"/>
        <v>13.630880579010856</v>
      </c>
    </row>
  </sheetData>
  <mergeCells count="10">
    <mergeCell ref="D1:H1"/>
    <mergeCell ref="C2:H2"/>
    <mergeCell ref="A4:H4"/>
    <mergeCell ref="A5:H5"/>
    <mergeCell ref="A6:A7"/>
    <mergeCell ref="B6:B7"/>
    <mergeCell ref="C6:E6"/>
    <mergeCell ref="F6:H6"/>
    <mergeCell ref="A31:B31"/>
    <mergeCell ref="A16:A1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2018-09-24T06:26:50Z</dcterms:modified>
</cp:coreProperties>
</file>