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Приложение 1" sheetId="1" r:id="rId1"/>
  </sheets>
  <definedNames>
    <definedName name="_xlnm.Print_Area" localSheetId="0">'Приложение 1'!$A$1:$G$56</definedName>
  </definedNames>
  <calcPr calcId="144525"/>
</workbook>
</file>

<file path=xl/calcChain.xml><?xml version="1.0" encoding="utf-8"?>
<calcChain xmlns="http://schemas.openxmlformats.org/spreadsheetml/2006/main">
  <c r="G51" i="1" l="1"/>
  <c r="F50" i="1" l="1"/>
  <c r="F49" i="1"/>
  <c r="F48" i="1"/>
  <c r="F47" i="1"/>
  <c r="F46" i="1"/>
  <c r="F45" i="1"/>
  <c r="F44" i="1"/>
  <c r="F43" i="1"/>
  <c r="F42" i="1"/>
  <c r="F41" i="1"/>
  <c r="F39" i="1"/>
  <c r="F38" i="1"/>
  <c r="F37" i="1"/>
  <c r="F35" i="1"/>
  <c r="F32" i="1"/>
  <c r="F31" i="1"/>
  <c r="F30" i="1"/>
  <c r="F28" i="1"/>
  <c r="F27" i="1"/>
  <c r="F26" i="1"/>
  <c r="F25" i="1"/>
  <c r="F20" i="1"/>
  <c r="F19" i="1"/>
  <c r="F17" i="1"/>
  <c r="F16" i="1"/>
</calcChain>
</file>

<file path=xl/sharedStrings.xml><?xml version="1.0" encoding="utf-8"?>
<sst xmlns="http://schemas.openxmlformats.org/spreadsheetml/2006/main" count="103" uniqueCount="72">
  <si>
    <t>Оценка в баллах</t>
  </si>
  <si>
    <t>Показатели непосредственных  результатов</t>
  </si>
  <si>
    <t>Показатели конечных результатов</t>
  </si>
  <si>
    <t>Ответственный исполнитель</t>
  </si>
  <si>
    <t>_______________________________</t>
  </si>
  <si>
    <t>Результат реализации программы</t>
  </si>
  <si>
    <t>Единица измерения</t>
  </si>
  <si>
    <t>Наименование целевых показателей</t>
  </si>
  <si>
    <t>плановый 
показатель</t>
  </si>
  <si>
    <t>фактически 
исполнено</t>
  </si>
  <si>
    <t>Итого сумма баллов:</t>
  </si>
  <si>
    <t>Абсолютное отклонение
 (гр. 5 - гр. 4)</t>
  </si>
  <si>
    <t>подпись</t>
  </si>
  <si>
    <t>№
п/п</t>
  </si>
  <si>
    <t>1.</t>
  </si>
  <si>
    <t>2.</t>
  </si>
  <si>
    <t>Оценка эффективности целевых показателей за 2015 год</t>
  </si>
  <si>
    <t>Муниципальная программа Нефтеюганского района «Образование 21 века на 2014-2020 годы»</t>
  </si>
  <si>
    <t>Наименование муниципальной программы</t>
  </si>
  <si>
    <t xml:space="preserve">Ответственный исполнитель </t>
  </si>
  <si>
    <t xml:space="preserve">Соисполнители: </t>
  </si>
  <si>
    <t>Департамент строительства и жилищно-коммунального комплекса Нефтеюганского район</t>
  </si>
  <si>
    <t>Департамент имущественных отношений Нефтеюганского района;</t>
  </si>
  <si>
    <t>Департамент культуры и спорта Нефтеюганского района.</t>
  </si>
  <si>
    <t xml:space="preserve">Задача 1 "Обеспечение инновационного развития образования" </t>
  </si>
  <si>
    <t>Подпрограмма 1 "Развитие дошкольного, общего и дополнительного образования детей"</t>
  </si>
  <si>
    <t>Доля обучающихся 5-11 классов, принявших участие в школьном этапе Всероссийской олимпиады школьников (в общей численности обучающихся)</t>
  </si>
  <si>
    <t xml:space="preserve">Доля административно-управленческого и педагогического персонала общеобразовательных организаций, прошедших подготовку или повышение квалификации на основе персонифицированной модели и (или) для работы в соответствии с федеральными государственными образовательными стандартами </t>
  </si>
  <si>
    <t xml:space="preserve"> процент</t>
  </si>
  <si>
    <t xml:space="preserve">процент </t>
  </si>
  <si>
    <t>Задача 2 "Развитие материально-технической базы образовательных организаций в соответствии с современными требованиями"</t>
  </si>
  <si>
    <t xml:space="preserve">Доля обучающихся общеобразовательных организаций, которым обеспечена возможность пользоваться учебным оборудованием для практических работ и интерактивными учебными пособиями в соответствии с новыми ФГОС (в общей численности обучающихся по новым ФГОС) </t>
  </si>
  <si>
    <t>Доля общеобразовательных организаций, в которых обеспечена возможность пользоваться столовыми, соответствующими современным требованиям</t>
  </si>
  <si>
    <t>Подпрограмма II "Молодежь Нефтеюганского района"</t>
  </si>
  <si>
    <t>Задача 4 "Создание системы вовлечения молодежи в социальную активную деятельность"</t>
  </si>
  <si>
    <t>Количество социально-значимых молодежных проектов, заявленных на районные (окружные) конкурсы</t>
  </si>
  <si>
    <t>штук</t>
  </si>
  <si>
    <t>Количество молодых людей в возрасте 14-30 лет, вовлеченных в реализуемые проекты и программы в сфере поддержки талантливой молодежи</t>
  </si>
  <si>
    <t>человек</t>
  </si>
  <si>
    <t xml:space="preserve">Количество молодых людей 14-18 лет, трудоустроенных за счет создания временных рабочих мест </t>
  </si>
  <si>
    <t xml:space="preserve">Количество молодых людей в возрасте 14-30 лет, вовлеченных в общественные объединения </t>
  </si>
  <si>
    <t>единиц</t>
  </si>
  <si>
    <t>-</t>
  </si>
  <si>
    <t xml:space="preserve">Доля допризывной молодежи, состоящих в патриотических клубах, центрах, учреждениях и вовлеченных в мероприятия патриотической направленности, в общей численности допризывной молодежи </t>
  </si>
  <si>
    <t>Доля допризывной молодежи, занимающихся военно-прикладными и техническими видами спорта, в общей численности допризывной молодежи</t>
  </si>
  <si>
    <t xml:space="preserve">Доля призывников, прошедших подготовку по основам военной службы </t>
  </si>
  <si>
    <t>Подпрограмма III "Отдельные мероприятия в сфере образования"</t>
  </si>
  <si>
    <t>Задача 5 "Создание условий для развития гражданско-патриотического воспитания и допризыной подготовки молодых людей к военной службе"</t>
  </si>
  <si>
    <t>Задача 6 "Организация деятельности в области образования и молодежной политики на территории Нефтеюганского района"</t>
  </si>
  <si>
    <t>Доля населения в возрасте 7-18 лет, охваченная образованием с учетом образовательных потребностей и запросов обучающихся, в том числе имеющих ограниченные возможности здоровья, в общей численности населения в возрасте 7-18 лет</t>
  </si>
  <si>
    <t>Задача 7. Финансовое обеспечение деятельности по оказанию муниципальных услуг в сфере образования, молодежной политики, социальной поддержке и социальной защите обучающихся и работников образовательных организаций</t>
  </si>
  <si>
    <t xml:space="preserve">Отношение среднемесячной заработной платы педагогических работников организаций дополнительного образования к среднемесячной заработной плате учителей общеобразовательных организаций </t>
  </si>
  <si>
    <t xml:space="preserve"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</t>
  </si>
  <si>
    <t xml:space="preserve">Отношение среднемесячной заработной платы педагогических работников общеобразовательных организаций к среднемесячной заработной плате в регионе </t>
  </si>
  <si>
    <t>Отношение среднего балла единого государственного экзамена (в расчете на 1 предмет) в 10 процентах общеобразовательных организаций с лучшими результатами единого государственного экзамена к среднему баллу единого государственного экзамена (в расчете на 1 предмет) в 10 процентах общеобразовательных организаций с худшими результатами единого государственного экзамена</t>
  </si>
  <si>
    <t xml:space="preserve">Доля выпускников общеобразовательных организаций, не сдавших единый государственный экзамен в общей численности выпускников общеобразовательных организаций </t>
  </si>
  <si>
    <t>Доля детей, охваченных образовательными 
программами дополнительного образования детей, в общей численности детей и молодежи в возрасте 5-18 лет</t>
  </si>
  <si>
    <t xml:space="preserve">Доля общеобразовательных организаций, соответствующих современным требованиям обучения, в общем количестве общеобразовательных организаций </t>
  </si>
  <si>
    <t xml:space="preserve">Доля детей в возрасте от 3 до 7 лет, получающих дошкольную образовательную услугу и (или) услугу по их содержанию </t>
  </si>
  <si>
    <t>Доля образовательных организаций, разместивших на сайте нормативно закрепленный перечень сведений о своей деятельности</t>
  </si>
  <si>
    <t>Доля молодых людей в возрасте от 14 до 30 лет, участвующих в деятельности молодежных общественных объединений, в общей численности молодых людей</t>
  </si>
  <si>
    <t xml:space="preserve">Доля призывников, соответствующих по состоянию здоровья и уровню физического, морально-психологического развития требованиям военной службы </t>
  </si>
  <si>
    <t>Исполнение муниципальных заданий на оказание муниципальных услуг (выполнение работ) в соответствии с перечнем</t>
  </si>
  <si>
    <t>Исполнение предусмотренных законодательством публичных обязательств перед заявителями</t>
  </si>
  <si>
    <t>/Котова Н.В./</t>
  </si>
  <si>
    <t>исполнитель Кофанова О.А. 
№ телефона 83463223279</t>
  </si>
  <si>
    <t>Департамент образования и молодежной политики Нефтеюганского района</t>
  </si>
  <si>
    <t>+1</t>
  </si>
  <si>
    <t>Количество сданных объектов общеобразовательных организаций, в том числе в составе комплексов*</t>
  </si>
  <si>
    <t>Количество сданных объектов дошкольных образовательных организаций, в том числе в составе комплексов*</t>
  </si>
  <si>
    <t>раз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</si>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</sst>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justify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abSelected="1" zoomScaleNormal="100" workbookViewId="0">
      <selection activeCell="A2" sqref="A2:G2"/>
    </sheetView>
  </sheetViews>
  <sheetFormatPr defaultColWidth="14.140625" defaultRowHeight="15" x14ac:dyDescent="0.25"/>
  <cols>
    <col min="1" max="1" width="5.5703125" customWidth="1"/>
    <col min="2" max="2" width="49" customWidth="1"/>
    <col min="3" max="3" width="16.85546875" customWidth="1"/>
    <col min="4" max="4" width="22.42578125" customWidth="1"/>
    <col min="5" max="5" width="23" customWidth="1"/>
    <col min="6" max="6" width="23.7109375" customWidth="1"/>
  </cols>
  <sheetData>
    <row r="1" spans="1:8" ht="15.75" x14ac:dyDescent="0.25">
      <c r="A1" s="38" t="s">
        <v>71</v>
      </c>
      <c r="B1" s="38"/>
      <c r="C1" s="38"/>
      <c r="D1" s="38"/>
      <c r="E1" s="38"/>
      <c r="F1" s="38"/>
      <c r="G1" s="38"/>
      <c r="H1" s="8"/>
    </row>
    <row r="2" spans="1:8" ht="15.75" x14ac:dyDescent="0.25">
      <c r="A2" s="24" t="s">
        <v>16</v>
      </c>
      <c r="B2" s="24"/>
      <c r="C2" s="24"/>
      <c r="D2" s="24"/>
      <c r="E2" s="24"/>
      <c r="F2" s="24"/>
      <c r="G2" s="24"/>
      <c r="H2" s="8"/>
    </row>
    <row r="3" spans="1:8" ht="15.75" x14ac:dyDescent="0.25">
      <c r="A3" s="10"/>
      <c r="B3" s="8"/>
      <c r="C3" s="8"/>
      <c r="D3" s="8"/>
      <c r="E3" s="8"/>
      <c r="F3" s="8"/>
      <c r="G3" s="8"/>
      <c r="H3" s="8"/>
    </row>
    <row r="4" spans="1:8" ht="15.75" x14ac:dyDescent="0.25">
      <c r="A4" s="10" t="s">
        <v>18</v>
      </c>
      <c r="B4" s="8"/>
      <c r="C4" s="13" t="s">
        <v>17</v>
      </c>
      <c r="D4" s="13"/>
      <c r="E4" s="13"/>
      <c r="F4" s="13"/>
      <c r="G4" s="13"/>
      <c r="H4" s="13"/>
    </row>
    <row r="5" spans="1:8" ht="15.75" x14ac:dyDescent="0.25">
      <c r="A5" s="10" t="s">
        <v>19</v>
      </c>
      <c r="B5" s="8"/>
      <c r="C5" s="13" t="s">
        <v>66</v>
      </c>
      <c r="D5" s="13"/>
      <c r="E5" s="13"/>
      <c r="F5" s="13"/>
      <c r="G5" s="13"/>
      <c r="H5" s="13"/>
    </row>
    <row r="6" spans="1:8" ht="15.75" x14ac:dyDescent="0.25">
      <c r="A6" s="10" t="s">
        <v>20</v>
      </c>
      <c r="B6" s="8"/>
      <c r="C6" s="37" t="s">
        <v>21</v>
      </c>
      <c r="D6" s="37"/>
      <c r="E6" s="37"/>
      <c r="F6" s="37"/>
      <c r="G6" s="37"/>
      <c r="H6" s="37"/>
    </row>
    <row r="7" spans="1:8" ht="15.75" x14ac:dyDescent="0.25">
      <c r="A7" s="10"/>
      <c r="B7" s="8"/>
      <c r="C7" s="37" t="s">
        <v>22</v>
      </c>
      <c r="D7" s="37"/>
      <c r="E7" s="37"/>
      <c r="F7" s="37"/>
      <c r="G7" s="37"/>
      <c r="H7" s="37"/>
    </row>
    <row r="8" spans="1:8" ht="15.75" x14ac:dyDescent="0.25">
      <c r="A8" s="10"/>
      <c r="B8" s="8"/>
      <c r="C8" s="13" t="s">
        <v>23</v>
      </c>
      <c r="D8" s="13"/>
      <c r="E8" s="13"/>
      <c r="F8" s="13"/>
      <c r="G8" s="13"/>
      <c r="H8" s="13"/>
    </row>
    <row r="9" spans="1:8" ht="15.75" x14ac:dyDescent="0.25">
      <c r="A9" s="1"/>
      <c r="B9" s="8"/>
      <c r="C9" s="8"/>
      <c r="D9" s="8"/>
      <c r="E9" s="8"/>
      <c r="F9" s="8"/>
      <c r="G9" s="8"/>
      <c r="H9" s="8"/>
    </row>
    <row r="10" spans="1:8" ht="19.5" customHeight="1" x14ac:dyDescent="0.25">
      <c r="A10" s="25" t="s">
        <v>13</v>
      </c>
      <c r="B10" s="25" t="s">
        <v>7</v>
      </c>
      <c r="C10" s="25" t="s">
        <v>6</v>
      </c>
      <c r="D10" s="25" t="s">
        <v>5</v>
      </c>
      <c r="E10" s="25"/>
      <c r="F10" s="25" t="s">
        <v>11</v>
      </c>
      <c r="G10" s="25" t="s">
        <v>0</v>
      </c>
      <c r="H10" s="8"/>
    </row>
    <row r="11" spans="1:8" ht="43.5" customHeight="1" x14ac:dyDescent="0.25">
      <c r="A11" s="25"/>
      <c r="B11" s="25"/>
      <c r="C11" s="25"/>
      <c r="D11" s="9" t="s">
        <v>8</v>
      </c>
      <c r="E11" s="9" t="s">
        <v>9</v>
      </c>
      <c r="F11" s="25"/>
      <c r="G11" s="25"/>
      <c r="H11" s="8"/>
    </row>
    <row r="12" spans="1:8" ht="15.75" x14ac:dyDescent="0.2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8"/>
    </row>
    <row r="13" spans="1:8" ht="15.75" x14ac:dyDescent="0.25">
      <c r="A13" s="31" t="s">
        <v>1</v>
      </c>
      <c r="B13" s="32"/>
      <c r="C13" s="32"/>
      <c r="D13" s="32"/>
      <c r="E13" s="32"/>
      <c r="F13" s="32"/>
      <c r="G13" s="33"/>
      <c r="H13" s="8"/>
    </row>
    <row r="14" spans="1:8" ht="15.75" customHeight="1" x14ac:dyDescent="0.25">
      <c r="A14" s="34" t="s">
        <v>25</v>
      </c>
      <c r="B14" s="35"/>
      <c r="C14" s="35"/>
      <c r="D14" s="35"/>
      <c r="E14" s="35"/>
      <c r="F14" s="35"/>
      <c r="G14" s="36"/>
      <c r="H14" s="8"/>
    </row>
    <row r="15" spans="1:8" ht="15.75" x14ac:dyDescent="0.25">
      <c r="A15" s="34" t="s">
        <v>24</v>
      </c>
      <c r="B15" s="35"/>
      <c r="C15" s="35"/>
      <c r="D15" s="35"/>
      <c r="E15" s="35"/>
      <c r="F15" s="35"/>
      <c r="G15" s="36"/>
      <c r="H15" s="8"/>
    </row>
    <row r="16" spans="1:8" ht="63" x14ac:dyDescent="0.25">
      <c r="A16" s="9" t="s">
        <v>14</v>
      </c>
      <c r="B16" s="6" t="s">
        <v>26</v>
      </c>
      <c r="C16" s="9" t="s">
        <v>28</v>
      </c>
      <c r="D16" s="9">
        <v>43</v>
      </c>
      <c r="E16" s="9">
        <v>64</v>
      </c>
      <c r="F16" s="9">
        <f>E16-D16</f>
        <v>21</v>
      </c>
      <c r="G16" s="19" t="s">
        <v>67</v>
      </c>
      <c r="H16" s="7"/>
    </row>
    <row r="17" spans="1:8" ht="126" x14ac:dyDescent="0.25">
      <c r="A17" s="9" t="s">
        <v>15</v>
      </c>
      <c r="B17" s="6" t="s">
        <v>27</v>
      </c>
      <c r="C17" s="9" t="s">
        <v>29</v>
      </c>
      <c r="D17" s="9">
        <v>20</v>
      </c>
      <c r="E17" s="9">
        <v>20</v>
      </c>
      <c r="F17" s="14">
        <f>E17-D17</f>
        <v>0</v>
      </c>
      <c r="G17" s="9">
        <v>1</v>
      </c>
      <c r="H17" s="7"/>
    </row>
    <row r="18" spans="1:8" ht="15.75" x14ac:dyDescent="0.25">
      <c r="A18" s="34" t="s">
        <v>30</v>
      </c>
      <c r="B18" s="35"/>
      <c r="C18" s="35"/>
      <c r="D18" s="35"/>
      <c r="E18" s="35"/>
      <c r="F18" s="35"/>
      <c r="G18" s="36"/>
      <c r="H18" s="7"/>
    </row>
    <row r="19" spans="1:8" ht="110.25" x14ac:dyDescent="0.25">
      <c r="A19" s="9">
        <v>3</v>
      </c>
      <c r="B19" s="6" t="s">
        <v>31</v>
      </c>
      <c r="C19" s="9" t="s">
        <v>29</v>
      </c>
      <c r="D19" s="9">
        <v>87</v>
      </c>
      <c r="E19" s="9">
        <v>87</v>
      </c>
      <c r="F19" s="14">
        <f t="shared" ref="F19:F20" si="0">E19-D19</f>
        <v>0</v>
      </c>
      <c r="G19" s="9">
        <v>1</v>
      </c>
      <c r="H19" s="7"/>
    </row>
    <row r="20" spans="1:8" ht="63" x14ac:dyDescent="0.25">
      <c r="A20" s="9">
        <v>4</v>
      </c>
      <c r="B20" s="6" t="s">
        <v>32</v>
      </c>
      <c r="C20" s="9" t="s">
        <v>29</v>
      </c>
      <c r="D20" s="9">
        <v>85.7</v>
      </c>
      <c r="E20" s="9">
        <v>85.7</v>
      </c>
      <c r="F20" s="14">
        <f t="shared" si="0"/>
        <v>0</v>
      </c>
      <c r="G20" s="9">
        <v>1</v>
      </c>
      <c r="H20" s="7"/>
    </row>
    <row r="21" spans="1:8" ht="47.25" x14ac:dyDescent="0.25">
      <c r="A21" s="9">
        <v>5</v>
      </c>
      <c r="B21" s="6" t="s">
        <v>68</v>
      </c>
      <c r="C21" s="9" t="s">
        <v>41</v>
      </c>
      <c r="D21" s="9" t="s">
        <v>42</v>
      </c>
      <c r="E21" s="9" t="s">
        <v>42</v>
      </c>
      <c r="F21" s="9" t="s">
        <v>42</v>
      </c>
      <c r="G21" s="9" t="s">
        <v>42</v>
      </c>
      <c r="H21" s="7"/>
    </row>
    <row r="22" spans="1:8" ht="47.25" x14ac:dyDescent="0.25">
      <c r="A22" s="9">
        <v>6</v>
      </c>
      <c r="B22" s="6" t="s">
        <v>69</v>
      </c>
      <c r="C22" s="9" t="s">
        <v>41</v>
      </c>
      <c r="D22" s="9" t="s">
        <v>42</v>
      </c>
      <c r="E22" s="9" t="s">
        <v>42</v>
      </c>
      <c r="F22" s="9" t="s">
        <v>42</v>
      </c>
      <c r="G22" s="9" t="s">
        <v>42</v>
      </c>
      <c r="H22" s="7"/>
    </row>
    <row r="23" spans="1:8" ht="15.75" customHeight="1" x14ac:dyDescent="0.25">
      <c r="A23" s="34" t="s">
        <v>33</v>
      </c>
      <c r="B23" s="35"/>
      <c r="C23" s="35"/>
      <c r="D23" s="35"/>
      <c r="E23" s="35"/>
      <c r="F23" s="35"/>
      <c r="G23" s="36"/>
      <c r="H23" s="8"/>
    </row>
    <row r="24" spans="1:8" ht="15.75" x14ac:dyDescent="0.25">
      <c r="A24" s="34" t="s">
        <v>34</v>
      </c>
      <c r="B24" s="35"/>
      <c r="C24" s="35"/>
      <c r="D24" s="35"/>
      <c r="E24" s="35"/>
      <c r="F24" s="35"/>
      <c r="G24" s="36"/>
      <c r="H24" s="8"/>
    </row>
    <row r="25" spans="1:8" ht="47.25" x14ac:dyDescent="0.25">
      <c r="A25" s="9">
        <v>7</v>
      </c>
      <c r="B25" s="6" t="s">
        <v>35</v>
      </c>
      <c r="C25" s="9" t="s">
        <v>36</v>
      </c>
      <c r="D25" s="9">
        <v>22</v>
      </c>
      <c r="E25" s="9">
        <v>22</v>
      </c>
      <c r="F25" s="14">
        <f t="shared" ref="F25:F28" si="1">E25-D25</f>
        <v>0</v>
      </c>
      <c r="G25" s="9">
        <v>1</v>
      </c>
      <c r="H25" s="8"/>
    </row>
    <row r="26" spans="1:8" ht="63" x14ac:dyDescent="0.25">
      <c r="A26" s="9">
        <v>8</v>
      </c>
      <c r="B26" s="6" t="s">
        <v>37</v>
      </c>
      <c r="C26" s="9" t="s">
        <v>38</v>
      </c>
      <c r="D26" s="9">
        <v>80</v>
      </c>
      <c r="E26" s="9">
        <v>82</v>
      </c>
      <c r="F26" s="14">
        <f t="shared" si="1"/>
        <v>2</v>
      </c>
      <c r="G26" s="19" t="s">
        <v>67</v>
      </c>
      <c r="H26" s="8"/>
    </row>
    <row r="27" spans="1:8" ht="47.25" x14ac:dyDescent="0.25">
      <c r="A27" s="9">
        <v>9</v>
      </c>
      <c r="B27" s="6" t="s">
        <v>39</v>
      </c>
      <c r="C27" s="9" t="s">
        <v>38</v>
      </c>
      <c r="D27" s="9">
        <v>705</v>
      </c>
      <c r="E27" s="9">
        <v>717</v>
      </c>
      <c r="F27" s="14">
        <f t="shared" si="1"/>
        <v>12</v>
      </c>
      <c r="G27" s="19" t="s">
        <v>67</v>
      </c>
      <c r="H27" s="8"/>
    </row>
    <row r="28" spans="1:8" ht="47.25" x14ac:dyDescent="0.25">
      <c r="A28" s="9">
        <v>10</v>
      </c>
      <c r="B28" s="6" t="s">
        <v>40</v>
      </c>
      <c r="C28" s="9" t="s">
        <v>38</v>
      </c>
      <c r="D28" s="9">
        <v>2545</v>
      </c>
      <c r="E28" s="9">
        <v>2545</v>
      </c>
      <c r="F28" s="14">
        <f t="shared" si="1"/>
        <v>0</v>
      </c>
      <c r="G28" s="9">
        <v>1</v>
      </c>
      <c r="H28" s="8"/>
    </row>
    <row r="29" spans="1:8" ht="15.75" x14ac:dyDescent="0.25">
      <c r="A29" s="34" t="s">
        <v>47</v>
      </c>
      <c r="B29" s="35"/>
      <c r="C29" s="35"/>
      <c r="D29" s="35"/>
      <c r="E29" s="35"/>
      <c r="F29" s="35"/>
      <c r="G29" s="36"/>
      <c r="H29" s="8"/>
    </row>
    <row r="30" spans="1:8" ht="78.75" x14ac:dyDescent="0.25">
      <c r="A30" s="9">
        <v>11</v>
      </c>
      <c r="B30" s="6" t="s">
        <v>43</v>
      </c>
      <c r="C30" s="9" t="s">
        <v>29</v>
      </c>
      <c r="D30" s="9">
        <v>23</v>
      </c>
      <c r="E30" s="9">
        <v>23</v>
      </c>
      <c r="F30" s="14">
        <f t="shared" ref="F30:F32" si="2">E30-D30</f>
        <v>0</v>
      </c>
      <c r="G30" s="9">
        <v>1</v>
      </c>
      <c r="H30" s="8"/>
    </row>
    <row r="31" spans="1:8" ht="63" x14ac:dyDescent="0.25">
      <c r="A31" s="9">
        <v>12</v>
      </c>
      <c r="B31" s="6" t="s">
        <v>44</v>
      </c>
      <c r="C31" s="9" t="s">
        <v>29</v>
      </c>
      <c r="D31" s="9">
        <v>14.2</v>
      </c>
      <c r="E31" s="9">
        <v>14.2</v>
      </c>
      <c r="F31" s="14">
        <f t="shared" si="2"/>
        <v>0</v>
      </c>
      <c r="G31" s="9">
        <v>1</v>
      </c>
      <c r="H31" s="8"/>
    </row>
    <row r="32" spans="1:8" ht="31.5" x14ac:dyDescent="0.25">
      <c r="A32" s="9">
        <v>13</v>
      </c>
      <c r="B32" s="6" t="s">
        <v>45</v>
      </c>
      <c r="C32" s="9" t="s">
        <v>29</v>
      </c>
      <c r="D32" s="9">
        <v>100</v>
      </c>
      <c r="E32" s="9">
        <v>100</v>
      </c>
      <c r="F32" s="14">
        <f t="shared" si="2"/>
        <v>0</v>
      </c>
      <c r="G32" s="9">
        <v>1</v>
      </c>
      <c r="H32" s="8"/>
    </row>
    <row r="33" spans="1:8" ht="15.75" x14ac:dyDescent="0.25">
      <c r="A33" s="34" t="s">
        <v>46</v>
      </c>
      <c r="B33" s="35"/>
      <c r="C33" s="35"/>
      <c r="D33" s="35"/>
      <c r="E33" s="35"/>
      <c r="F33" s="35"/>
      <c r="G33" s="36"/>
      <c r="H33" s="8"/>
    </row>
    <row r="34" spans="1:8" ht="15.75" x14ac:dyDescent="0.25">
      <c r="A34" s="34" t="s">
        <v>48</v>
      </c>
      <c r="B34" s="35"/>
      <c r="C34" s="35"/>
      <c r="D34" s="35"/>
      <c r="E34" s="35"/>
      <c r="F34" s="35"/>
      <c r="G34" s="36"/>
      <c r="H34" s="8"/>
    </row>
    <row r="35" spans="1:8" ht="94.5" x14ac:dyDescent="0.25">
      <c r="A35" s="9">
        <v>14</v>
      </c>
      <c r="B35" s="6" t="s">
        <v>49</v>
      </c>
      <c r="C35" s="9" t="s">
        <v>29</v>
      </c>
      <c r="D35" s="9">
        <v>100</v>
      </c>
      <c r="E35" s="9">
        <v>100</v>
      </c>
      <c r="F35" s="14">
        <f>E35-D35</f>
        <v>0</v>
      </c>
      <c r="G35" s="9">
        <v>1</v>
      </c>
      <c r="H35" s="8"/>
    </row>
    <row r="36" spans="1:8" ht="32.25" customHeight="1" x14ac:dyDescent="0.25">
      <c r="A36" s="34" t="s">
        <v>50</v>
      </c>
      <c r="B36" s="35"/>
      <c r="C36" s="35"/>
      <c r="D36" s="35"/>
      <c r="E36" s="35"/>
      <c r="F36" s="35"/>
      <c r="G36" s="36"/>
      <c r="H36" s="8"/>
    </row>
    <row r="37" spans="1:8" ht="70.5" customHeight="1" x14ac:dyDescent="0.25">
      <c r="A37" s="9">
        <v>15</v>
      </c>
      <c r="B37" s="6" t="s">
        <v>52</v>
      </c>
      <c r="C37" s="9" t="s">
        <v>29</v>
      </c>
      <c r="D37" s="9">
        <v>100</v>
      </c>
      <c r="E37" s="18">
        <v>100</v>
      </c>
      <c r="F37" s="14">
        <f t="shared" ref="F37:F39" si="3">E37-D37</f>
        <v>0</v>
      </c>
      <c r="G37" s="9">
        <v>1</v>
      </c>
      <c r="H37" s="8"/>
    </row>
    <row r="38" spans="1:8" ht="63" x14ac:dyDescent="0.25">
      <c r="A38" s="9">
        <v>16</v>
      </c>
      <c r="B38" s="6" t="s">
        <v>53</v>
      </c>
      <c r="C38" s="9" t="s">
        <v>29</v>
      </c>
      <c r="D38" s="9">
        <v>100</v>
      </c>
      <c r="E38" s="18">
        <v>100</v>
      </c>
      <c r="F38" s="14">
        <f t="shared" si="3"/>
        <v>0</v>
      </c>
      <c r="G38" s="9">
        <v>1</v>
      </c>
      <c r="H38" s="8"/>
    </row>
    <row r="39" spans="1:8" ht="78.75" x14ac:dyDescent="0.25">
      <c r="A39" s="9">
        <v>17</v>
      </c>
      <c r="B39" s="6" t="s">
        <v>51</v>
      </c>
      <c r="C39" s="9" t="s">
        <v>29</v>
      </c>
      <c r="D39" s="9">
        <v>85</v>
      </c>
      <c r="E39" s="18">
        <v>85</v>
      </c>
      <c r="F39" s="14">
        <f t="shared" si="3"/>
        <v>0</v>
      </c>
      <c r="G39" s="9">
        <v>1</v>
      </c>
      <c r="H39" s="8"/>
    </row>
    <row r="40" spans="1:8" ht="15.75" x14ac:dyDescent="0.25">
      <c r="A40" s="31" t="s">
        <v>2</v>
      </c>
      <c r="B40" s="32"/>
      <c r="C40" s="32"/>
      <c r="D40" s="32"/>
      <c r="E40" s="32"/>
      <c r="F40" s="32"/>
      <c r="G40" s="33"/>
      <c r="H40" s="8"/>
    </row>
    <row r="41" spans="1:8" s="15" customFormat="1" ht="145.5" customHeight="1" x14ac:dyDescent="0.25">
      <c r="A41" s="11">
        <v>1</v>
      </c>
      <c r="B41" s="16" t="s">
        <v>54</v>
      </c>
      <c r="C41" s="11" t="s">
        <v>70</v>
      </c>
      <c r="D41" s="11">
        <v>1.75</v>
      </c>
      <c r="E41" s="11">
        <v>1.75</v>
      </c>
      <c r="F41" s="14">
        <f t="shared" ref="F41:F50" si="4">E41-D41</f>
        <v>0</v>
      </c>
      <c r="G41" s="11">
        <v>1</v>
      </c>
      <c r="H41" s="8"/>
    </row>
    <row r="42" spans="1:8" s="15" customFormat="1" ht="78.75" x14ac:dyDescent="0.25">
      <c r="A42" s="11">
        <v>2</v>
      </c>
      <c r="B42" s="16" t="s">
        <v>55</v>
      </c>
      <c r="C42" s="11" t="s">
        <v>29</v>
      </c>
      <c r="D42" s="11">
        <v>0</v>
      </c>
      <c r="E42" s="11">
        <v>0</v>
      </c>
      <c r="F42" s="14">
        <f t="shared" si="4"/>
        <v>0</v>
      </c>
      <c r="G42" s="11">
        <v>1</v>
      </c>
      <c r="H42" s="8"/>
    </row>
    <row r="43" spans="1:8" s="15" customFormat="1" ht="63" x14ac:dyDescent="0.25">
      <c r="A43" s="11">
        <v>3</v>
      </c>
      <c r="B43" s="16" t="s">
        <v>56</v>
      </c>
      <c r="C43" s="11" t="s">
        <v>29</v>
      </c>
      <c r="D43" s="11">
        <v>78</v>
      </c>
      <c r="E43" s="11">
        <v>84</v>
      </c>
      <c r="F43" s="14">
        <f t="shared" si="4"/>
        <v>6</v>
      </c>
      <c r="G43" s="19" t="s">
        <v>67</v>
      </c>
      <c r="H43" s="8"/>
    </row>
    <row r="44" spans="1:8" s="15" customFormat="1" ht="63" x14ac:dyDescent="0.25">
      <c r="A44" s="11">
        <v>4</v>
      </c>
      <c r="B44" s="16" t="s">
        <v>57</v>
      </c>
      <c r="C44" s="11" t="s">
        <v>29</v>
      </c>
      <c r="D44" s="11">
        <v>88.9</v>
      </c>
      <c r="E44" s="11">
        <v>88.9</v>
      </c>
      <c r="F44" s="14">
        <f t="shared" si="4"/>
        <v>0</v>
      </c>
      <c r="G44" s="11">
        <v>1</v>
      </c>
      <c r="H44" s="8"/>
    </row>
    <row r="45" spans="1:8" s="15" customFormat="1" ht="47.25" x14ac:dyDescent="0.25">
      <c r="A45" s="11">
        <v>5</v>
      </c>
      <c r="B45" s="16" t="s">
        <v>58</v>
      </c>
      <c r="C45" s="11" t="s">
        <v>29</v>
      </c>
      <c r="D45" s="11">
        <v>100</v>
      </c>
      <c r="E45" s="11">
        <v>100</v>
      </c>
      <c r="F45" s="14">
        <f t="shared" si="4"/>
        <v>0</v>
      </c>
      <c r="G45" s="11">
        <v>1</v>
      </c>
      <c r="H45" s="8"/>
    </row>
    <row r="46" spans="1:8" s="15" customFormat="1" ht="63" x14ac:dyDescent="0.25">
      <c r="A46" s="11">
        <v>6</v>
      </c>
      <c r="B46" s="16" t="s">
        <v>59</v>
      </c>
      <c r="C46" s="11" t="s">
        <v>29</v>
      </c>
      <c r="D46" s="11">
        <v>100</v>
      </c>
      <c r="E46" s="11">
        <v>100</v>
      </c>
      <c r="F46" s="14">
        <f t="shared" si="4"/>
        <v>0</v>
      </c>
      <c r="G46" s="11">
        <v>1</v>
      </c>
      <c r="H46" s="8"/>
    </row>
    <row r="47" spans="1:8" s="15" customFormat="1" ht="63" x14ac:dyDescent="0.25">
      <c r="A47" s="11">
        <v>7</v>
      </c>
      <c r="B47" s="16" t="s">
        <v>60</v>
      </c>
      <c r="C47" s="11" t="s">
        <v>29</v>
      </c>
      <c r="D47" s="11">
        <v>22.1</v>
      </c>
      <c r="E47" s="11">
        <v>22.1</v>
      </c>
      <c r="F47" s="14">
        <f t="shared" si="4"/>
        <v>0</v>
      </c>
      <c r="G47" s="11">
        <v>1</v>
      </c>
      <c r="H47" s="8"/>
    </row>
    <row r="48" spans="1:8" s="15" customFormat="1" ht="63" x14ac:dyDescent="0.25">
      <c r="A48" s="11">
        <v>8</v>
      </c>
      <c r="B48" s="16" t="s">
        <v>61</v>
      </c>
      <c r="C48" s="11" t="s">
        <v>29</v>
      </c>
      <c r="D48" s="11">
        <v>73</v>
      </c>
      <c r="E48" s="11">
        <v>73</v>
      </c>
      <c r="F48" s="14">
        <f t="shared" si="4"/>
        <v>0</v>
      </c>
      <c r="G48" s="11">
        <v>1</v>
      </c>
      <c r="H48" s="8"/>
    </row>
    <row r="49" spans="1:8" s="15" customFormat="1" ht="47.25" x14ac:dyDescent="0.25">
      <c r="A49" s="11">
        <v>9</v>
      </c>
      <c r="B49" s="16" t="s">
        <v>63</v>
      </c>
      <c r="C49" s="11" t="s">
        <v>29</v>
      </c>
      <c r="D49" s="11">
        <v>100</v>
      </c>
      <c r="E49" s="14">
        <v>100</v>
      </c>
      <c r="F49" s="14">
        <f t="shared" si="4"/>
        <v>0</v>
      </c>
      <c r="G49" s="17">
        <v>1</v>
      </c>
      <c r="H49" s="8"/>
    </row>
    <row r="50" spans="1:8" s="15" customFormat="1" ht="47.25" x14ac:dyDescent="0.25">
      <c r="A50" s="11">
        <v>10</v>
      </c>
      <c r="B50" s="16" t="s">
        <v>62</v>
      </c>
      <c r="C50" s="11" t="s">
        <v>29</v>
      </c>
      <c r="D50" s="11">
        <v>95</v>
      </c>
      <c r="E50" s="14">
        <v>95</v>
      </c>
      <c r="F50" s="14">
        <f t="shared" si="4"/>
        <v>0</v>
      </c>
      <c r="G50" s="11">
        <v>1</v>
      </c>
      <c r="H50" s="8"/>
    </row>
    <row r="51" spans="1:8" s="5" customFormat="1" ht="18.75" customHeight="1" x14ac:dyDescent="0.25">
      <c r="A51" s="28" t="s">
        <v>10</v>
      </c>
      <c r="B51" s="29"/>
      <c r="C51" s="29"/>
      <c r="D51" s="29"/>
      <c r="E51" s="29"/>
      <c r="F51" s="30"/>
      <c r="G51" s="20">
        <f>G16+G17+G19+G20+G25+G26+G27+G28+G30+G31+G32+G35+G37+G38+G39+G41+G42+G43+G44+G45+G46+G47+G48+G49+G50</f>
        <v>25</v>
      </c>
      <c r="H51" s="12"/>
    </row>
    <row r="52" spans="1:8" ht="15.75" x14ac:dyDescent="0.25">
      <c r="A52" s="4"/>
      <c r="B52" s="3"/>
      <c r="C52" s="3"/>
      <c r="D52" s="3"/>
      <c r="E52" s="3"/>
      <c r="F52" s="3"/>
      <c r="G52" s="3"/>
      <c r="H52" s="8"/>
    </row>
    <row r="53" spans="1:8" ht="18.75" customHeight="1" x14ac:dyDescent="0.25">
      <c r="A53" s="26" t="s">
        <v>3</v>
      </c>
      <c r="B53" s="26"/>
      <c r="C53" s="27" t="s">
        <v>4</v>
      </c>
      <c r="D53" s="27"/>
      <c r="E53" s="2" t="s">
        <v>64</v>
      </c>
      <c r="F53" s="3"/>
      <c r="G53" s="3"/>
      <c r="H53" s="8"/>
    </row>
    <row r="54" spans="1:8" ht="15.75" x14ac:dyDescent="0.25">
      <c r="A54" s="4"/>
      <c r="B54" s="3"/>
      <c r="C54" s="21" t="s">
        <v>12</v>
      </c>
      <c r="D54" s="21"/>
      <c r="E54" s="3"/>
      <c r="F54" s="3"/>
      <c r="G54" s="3"/>
      <c r="H54" s="8"/>
    </row>
    <row r="55" spans="1:8" ht="15.75" x14ac:dyDescent="0.25">
      <c r="A55" s="4"/>
      <c r="B55" s="3"/>
      <c r="C55" s="3"/>
      <c r="D55" s="3"/>
      <c r="E55" s="3"/>
      <c r="F55" s="3"/>
      <c r="G55" s="3"/>
      <c r="H55" s="8"/>
    </row>
    <row r="56" spans="1:8" ht="31.5" customHeight="1" x14ac:dyDescent="0.25">
      <c r="A56" s="22" t="s">
        <v>65</v>
      </c>
      <c r="B56" s="23"/>
      <c r="C56" s="3"/>
      <c r="D56" s="3"/>
      <c r="E56" s="3"/>
      <c r="F56" s="3"/>
      <c r="G56" s="3"/>
      <c r="H56" s="8"/>
    </row>
    <row r="57" spans="1:8" ht="15.75" x14ac:dyDescent="0.25">
      <c r="A57" s="8"/>
      <c r="B57" s="8"/>
      <c r="C57" s="8"/>
      <c r="D57" s="8"/>
      <c r="E57" s="8"/>
      <c r="F57" s="8"/>
      <c r="G57" s="8"/>
      <c r="H57" s="8"/>
    </row>
    <row r="58" spans="1:8" ht="15.75" x14ac:dyDescent="0.25">
      <c r="A58" s="8"/>
      <c r="B58" s="8"/>
      <c r="C58" s="8"/>
      <c r="D58" s="8"/>
      <c r="E58" s="8"/>
      <c r="F58" s="8"/>
      <c r="G58" s="8"/>
      <c r="H58" s="8"/>
    </row>
    <row r="59" spans="1:8" ht="15.75" x14ac:dyDescent="0.25">
      <c r="A59" s="8"/>
      <c r="B59" s="8"/>
      <c r="C59" s="8"/>
      <c r="D59" s="8"/>
      <c r="E59" s="8"/>
      <c r="F59" s="8"/>
      <c r="G59" s="8"/>
      <c r="H59" s="8"/>
    </row>
    <row r="60" spans="1:8" ht="15.75" x14ac:dyDescent="0.25">
      <c r="A60" s="8"/>
      <c r="B60" s="8"/>
      <c r="C60" s="8"/>
      <c r="D60" s="8"/>
      <c r="E60" s="8"/>
      <c r="F60" s="8"/>
      <c r="G60" s="8"/>
      <c r="H60" s="8"/>
    </row>
  </sheetData>
  <mergeCells count="26">
    <mergeCell ref="A1:G1"/>
    <mergeCell ref="A15:G15"/>
    <mergeCell ref="A23:G23"/>
    <mergeCell ref="A24:G24"/>
    <mergeCell ref="A18:G18"/>
    <mergeCell ref="A40:G40"/>
    <mergeCell ref="A29:G29"/>
    <mergeCell ref="A33:G33"/>
    <mergeCell ref="A34:G34"/>
    <mergeCell ref="A36:G36"/>
    <mergeCell ref="C54:D54"/>
    <mergeCell ref="A56:B56"/>
    <mergeCell ref="A2:G2"/>
    <mergeCell ref="A10:A11"/>
    <mergeCell ref="B10:B11"/>
    <mergeCell ref="C10:C11"/>
    <mergeCell ref="G10:G11"/>
    <mergeCell ref="D10:E10"/>
    <mergeCell ref="A53:B53"/>
    <mergeCell ref="C53:D53"/>
    <mergeCell ref="F10:F11"/>
    <mergeCell ref="A51:F51"/>
    <mergeCell ref="A13:G13"/>
    <mergeCell ref="A14:G14"/>
    <mergeCell ref="C6:H6"/>
    <mergeCell ref="C7:H7"/>
  </mergeCells>
  <pageMargins left="0.39370078740157483" right="0.39370078740157483" top="0.78740157480314965" bottom="0.78740157480314965" header="0" footer="0"/>
  <pageSetup paperSize="9" scale="8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2016-03-22T10:35:17Z</dcterms:modified>
</cp:coreProperties>
</file>