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МП 03 (на 2022)" sheetId="4" r:id="rId1"/>
    <sheet name="Лист1" sheetId="1" r:id="rId2"/>
    <sheet name="Лист2" sheetId="2" r:id="rId3"/>
    <sheet name="Лист3" sheetId="3" r:id="rId4"/>
  </sheets>
  <definedNames>
    <definedName name="_xlnm.Print_Titles" localSheetId="0">'МП 03 (на 2022)'!$15:$17</definedName>
    <definedName name="_xlnm.Print_Area" localSheetId="0">'МП 03 (на 2022)'!$A$1:$Q$254</definedName>
  </definedNames>
  <calcPr calcId="162913"/>
</workbook>
</file>

<file path=xl/calcChain.xml><?xml version="1.0" encoding="utf-8"?>
<calcChain xmlns="http://schemas.openxmlformats.org/spreadsheetml/2006/main">
  <c r="M228" i="4" l="1"/>
  <c r="L227" i="4"/>
  <c r="J227" i="4"/>
  <c r="I227" i="4"/>
  <c r="N226" i="4"/>
  <c r="F226" i="4"/>
  <c r="K225" i="4"/>
  <c r="F222" i="4"/>
  <c r="E222" i="4" s="1"/>
  <c r="F221" i="4"/>
  <c r="E221" i="4" s="1"/>
  <c r="F220" i="4"/>
  <c r="E220" i="4" s="1"/>
  <c r="E219" i="4"/>
  <c r="F218" i="4"/>
  <c r="F217" i="4"/>
  <c r="E217" i="4"/>
  <c r="Q216" i="4"/>
  <c r="P216" i="4"/>
  <c r="O216" i="4"/>
  <c r="N216" i="4"/>
  <c r="M216" i="4"/>
  <c r="K216" i="4"/>
  <c r="J216" i="4"/>
  <c r="I216" i="4"/>
  <c r="H216" i="4"/>
  <c r="G216" i="4"/>
  <c r="E215" i="4"/>
  <c r="E214" i="4"/>
  <c r="E213" i="4"/>
  <c r="E212" i="4"/>
  <c r="E211" i="4"/>
  <c r="L210" i="4"/>
  <c r="E210" i="4" s="1"/>
  <c r="Q209" i="4"/>
  <c r="P209" i="4"/>
  <c r="O209" i="4"/>
  <c r="N209" i="4"/>
  <c r="M209" i="4"/>
  <c r="K209" i="4"/>
  <c r="J209" i="4"/>
  <c r="I209" i="4"/>
  <c r="H209" i="4"/>
  <c r="G209" i="4"/>
  <c r="F209" i="4"/>
  <c r="E208" i="4"/>
  <c r="E207" i="4"/>
  <c r="E206" i="4"/>
  <c r="E205" i="4"/>
  <c r="E204" i="4"/>
  <c r="E203" i="4"/>
  <c r="E202" i="4" s="1"/>
  <c r="Q202" i="4"/>
  <c r="P202" i="4"/>
  <c r="O202" i="4"/>
  <c r="N202" i="4"/>
  <c r="M202" i="4"/>
  <c r="L202" i="4"/>
  <c r="K202" i="4"/>
  <c r="J202" i="4"/>
  <c r="I202" i="4"/>
  <c r="H202" i="4"/>
  <c r="G202" i="4"/>
  <c r="F202" i="4"/>
  <c r="E201" i="4"/>
  <c r="E200" i="4"/>
  <c r="E199" i="4"/>
  <c r="E198" i="4"/>
  <c r="E197" i="4"/>
  <c r="E196" i="4"/>
  <c r="Q195" i="4"/>
  <c r="P195" i="4"/>
  <c r="O195" i="4"/>
  <c r="N195" i="4"/>
  <c r="M195" i="4"/>
  <c r="L195" i="4"/>
  <c r="K195" i="4"/>
  <c r="J195" i="4"/>
  <c r="I195" i="4"/>
  <c r="H195" i="4"/>
  <c r="G195" i="4"/>
  <c r="F195" i="4"/>
  <c r="Q194" i="4"/>
  <c r="Q229" i="4" s="1"/>
  <c r="P194" i="4"/>
  <c r="P229" i="4" s="1"/>
  <c r="O194" i="4"/>
  <c r="O229" i="4" s="1"/>
  <c r="N194" i="4"/>
  <c r="N229" i="4" s="1"/>
  <c r="M194" i="4"/>
  <c r="M229" i="4" s="1"/>
  <c r="L194" i="4"/>
  <c r="L229" i="4" s="1"/>
  <c r="K194" i="4"/>
  <c r="K229" i="4" s="1"/>
  <c r="J194" i="4"/>
  <c r="J229" i="4" s="1"/>
  <c r="I194" i="4"/>
  <c r="I229" i="4" s="1"/>
  <c r="H194" i="4"/>
  <c r="H229" i="4" s="1"/>
  <c r="G194" i="4"/>
  <c r="G229" i="4" s="1"/>
  <c r="F194" i="4"/>
  <c r="Q193" i="4"/>
  <c r="Q228" i="4" s="1"/>
  <c r="P193" i="4"/>
  <c r="P228" i="4" s="1"/>
  <c r="O193" i="4"/>
  <c r="O228" i="4" s="1"/>
  <c r="N193" i="4"/>
  <c r="N228" i="4" s="1"/>
  <c r="M193" i="4"/>
  <c r="L193" i="4"/>
  <c r="L228" i="4" s="1"/>
  <c r="K193" i="4"/>
  <c r="K228" i="4" s="1"/>
  <c r="J193" i="4"/>
  <c r="J228" i="4" s="1"/>
  <c r="I193" i="4"/>
  <c r="I228" i="4" s="1"/>
  <c r="H193" i="4"/>
  <c r="H228" i="4" s="1"/>
  <c r="G193" i="4"/>
  <c r="G228" i="4" s="1"/>
  <c r="F193" i="4"/>
  <c r="F228" i="4" s="1"/>
  <c r="Q192" i="4"/>
  <c r="Q227" i="4" s="1"/>
  <c r="P192" i="4"/>
  <c r="P227" i="4" s="1"/>
  <c r="O192" i="4"/>
  <c r="O227" i="4" s="1"/>
  <c r="N192" i="4"/>
  <c r="N227" i="4" s="1"/>
  <c r="M192" i="4"/>
  <c r="M227" i="4" s="1"/>
  <c r="K192" i="4"/>
  <c r="K227" i="4" s="1"/>
  <c r="J192" i="4"/>
  <c r="I192" i="4"/>
  <c r="H192" i="4"/>
  <c r="H227" i="4" s="1"/>
  <c r="G192" i="4"/>
  <c r="G227" i="4" s="1"/>
  <c r="F192" i="4"/>
  <c r="F227" i="4" s="1"/>
  <c r="Q191" i="4"/>
  <c r="Q226" i="4" s="1"/>
  <c r="P191" i="4"/>
  <c r="P226" i="4" s="1"/>
  <c r="O191" i="4"/>
  <c r="O226" i="4" s="1"/>
  <c r="N191" i="4"/>
  <c r="M191" i="4"/>
  <c r="M226" i="4" s="1"/>
  <c r="L191" i="4"/>
  <c r="L226" i="4" s="1"/>
  <c r="K191" i="4"/>
  <c r="K226" i="4" s="1"/>
  <c r="J191" i="4"/>
  <c r="J226" i="4" s="1"/>
  <c r="I191" i="4"/>
  <c r="I226" i="4" s="1"/>
  <c r="H191" i="4"/>
  <c r="H226" i="4" s="1"/>
  <c r="G191" i="4"/>
  <c r="G226" i="4" s="1"/>
  <c r="F191" i="4"/>
  <c r="E191" i="4" s="1"/>
  <c r="Q190" i="4"/>
  <c r="Q225" i="4" s="1"/>
  <c r="P190" i="4"/>
  <c r="P225" i="4" s="1"/>
  <c r="O190" i="4"/>
  <c r="O225" i="4" s="1"/>
  <c r="N190" i="4"/>
  <c r="N225" i="4" s="1"/>
  <c r="M190" i="4"/>
  <c r="M225" i="4" s="1"/>
  <c r="L190" i="4"/>
  <c r="L225" i="4" s="1"/>
  <c r="K190" i="4"/>
  <c r="J190" i="4"/>
  <c r="J225" i="4" s="1"/>
  <c r="I190" i="4"/>
  <c r="I225" i="4" s="1"/>
  <c r="H190" i="4"/>
  <c r="H225" i="4" s="1"/>
  <c r="G190" i="4"/>
  <c r="G225" i="4" s="1"/>
  <c r="F190" i="4"/>
  <c r="Q189" i="4"/>
  <c r="Q224" i="4" s="1"/>
  <c r="P189" i="4"/>
  <c r="P224" i="4" s="1"/>
  <c r="O189" i="4"/>
  <c r="O224" i="4" s="1"/>
  <c r="N189" i="4"/>
  <c r="N224" i="4" s="1"/>
  <c r="M189" i="4"/>
  <c r="M224" i="4" s="1"/>
  <c r="M223" i="4" s="1"/>
  <c r="L189" i="4"/>
  <c r="L224" i="4" s="1"/>
  <c r="K189" i="4"/>
  <c r="J189" i="4"/>
  <c r="J224" i="4" s="1"/>
  <c r="I189" i="4"/>
  <c r="I224" i="4" s="1"/>
  <c r="H189" i="4"/>
  <c r="H188" i="4" s="1"/>
  <c r="G189" i="4"/>
  <c r="G224" i="4" s="1"/>
  <c r="F189" i="4"/>
  <c r="F224" i="4" s="1"/>
  <c r="L188" i="4"/>
  <c r="M187" i="4"/>
  <c r="Q186" i="4"/>
  <c r="J186" i="4"/>
  <c r="I186" i="4"/>
  <c r="N185" i="4"/>
  <c r="F185" i="4"/>
  <c r="M183" i="4"/>
  <c r="Q182" i="4"/>
  <c r="J182" i="4"/>
  <c r="I182" i="4"/>
  <c r="E180" i="4"/>
  <c r="E179" i="4"/>
  <c r="E178" i="4"/>
  <c r="E174" i="4" s="1"/>
  <c r="E177" i="4"/>
  <c r="E176" i="4"/>
  <c r="E175" i="4"/>
  <c r="Q174" i="4"/>
  <c r="P174" i="4"/>
  <c r="O174" i="4"/>
  <c r="N174" i="4"/>
  <c r="M174" i="4"/>
  <c r="K174" i="4"/>
  <c r="J174" i="4"/>
  <c r="I174" i="4"/>
  <c r="H174" i="4"/>
  <c r="G174" i="4"/>
  <c r="F174" i="4"/>
  <c r="E173" i="4"/>
  <c r="E172" i="4"/>
  <c r="E171" i="4"/>
  <c r="E170" i="4"/>
  <c r="E169" i="4"/>
  <c r="E167" i="4" s="1"/>
  <c r="E168" i="4"/>
  <c r="Q167" i="4"/>
  <c r="P167" i="4"/>
  <c r="O167" i="4"/>
  <c r="N167" i="4"/>
  <c r="M167" i="4"/>
  <c r="L167" i="4"/>
  <c r="K167" i="4"/>
  <c r="J167" i="4"/>
  <c r="I167" i="4"/>
  <c r="H167" i="4"/>
  <c r="G167" i="4"/>
  <c r="F167" i="4"/>
  <c r="E166" i="4"/>
  <c r="E165" i="4"/>
  <c r="E164" i="4"/>
  <c r="E163" i="4"/>
  <c r="E162" i="4"/>
  <c r="E161" i="4"/>
  <c r="Q160" i="4"/>
  <c r="P160" i="4"/>
  <c r="O160" i="4"/>
  <c r="N160" i="4"/>
  <c r="M160" i="4"/>
  <c r="L160" i="4"/>
  <c r="K160" i="4"/>
  <c r="J160" i="4"/>
  <c r="I160" i="4"/>
  <c r="H160" i="4"/>
  <c r="G160" i="4"/>
  <c r="F160" i="4"/>
  <c r="E159" i="4"/>
  <c r="E158" i="4"/>
  <c r="E157" i="4"/>
  <c r="E156" i="4"/>
  <c r="E155" i="4"/>
  <c r="E154" i="4"/>
  <c r="Q153" i="4"/>
  <c r="P153" i="4"/>
  <c r="O153" i="4"/>
  <c r="N153" i="4"/>
  <c r="M153" i="4"/>
  <c r="L153" i="4"/>
  <c r="K153" i="4"/>
  <c r="J153" i="4"/>
  <c r="I153" i="4"/>
  <c r="H153" i="4"/>
  <c r="G153" i="4"/>
  <c r="F153" i="4"/>
  <c r="Q152" i="4"/>
  <c r="P152" i="4"/>
  <c r="O152" i="4"/>
  <c r="N152" i="4"/>
  <c r="M152" i="4"/>
  <c r="L152" i="4"/>
  <c r="K152" i="4"/>
  <c r="J152" i="4"/>
  <c r="I152" i="4"/>
  <c r="H152" i="4"/>
  <c r="G152" i="4"/>
  <c r="F152" i="4"/>
  <c r="Q151" i="4"/>
  <c r="P151" i="4"/>
  <c r="O151" i="4"/>
  <c r="N151" i="4"/>
  <c r="M151" i="4"/>
  <c r="L151" i="4"/>
  <c r="K151" i="4"/>
  <c r="J151" i="4"/>
  <c r="I151" i="4"/>
  <c r="H151" i="4"/>
  <c r="G151" i="4"/>
  <c r="F151" i="4"/>
  <c r="Q150" i="4"/>
  <c r="P150" i="4"/>
  <c r="O150" i="4"/>
  <c r="N150" i="4"/>
  <c r="M150" i="4"/>
  <c r="L150" i="4"/>
  <c r="K150" i="4"/>
  <c r="J150" i="4"/>
  <c r="I150" i="4"/>
  <c r="H150" i="4"/>
  <c r="G150" i="4"/>
  <c r="F150" i="4"/>
  <c r="E150" i="4" s="1"/>
  <c r="Q149" i="4"/>
  <c r="P149" i="4"/>
  <c r="P184" i="4" s="1"/>
  <c r="O149" i="4"/>
  <c r="N149" i="4"/>
  <c r="M149" i="4"/>
  <c r="L149" i="4"/>
  <c r="K149" i="4"/>
  <c r="J149" i="4"/>
  <c r="I149" i="4"/>
  <c r="H149" i="4"/>
  <c r="H184" i="4" s="1"/>
  <c r="G149" i="4"/>
  <c r="F149" i="4"/>
  <c r="Q148" i="4"/>
  <c r="P148" i="4"/>
  <c r="O148" i="4"/>
  <c r="N148" i="4"/>
  <c r="M148" i="4"/>
  <c r="L148" i="4"/>
  <c r="K148" i="4"/>
  <c r="J148" i="4"/>
  <c r="I148" i="4"/>
  <c r="H148" i="4"/>
  <c r="G148" i="4"/>
  <c r="F148" i="4"/>
  <c r="Q147" i="4"/>
  <c r="P147" i="4"/>
  <c r="P146" i="4" s="1"/>
  <c r="O147" i="4"/>
  <c r="N147" i="4"/>
  <c r="M147" i="4"/>
  <c r="L147" i="4"/>
  <c r="L146" i="4" s="1"/>
  <c r="K147" i="4"/>
  <c r="J147" i="4"/>
  <c r="I147" i="4"/>
  <c r="I146" i="4" s="1"/>
  <c r="H147" i="4"/>
  <c r="H146" i="4" s="1"/>
  <c r="G147" i="4"/>
  <c r="F147" i="4"/>
  <c r="Q146" i="4"/>
  <c r="M146" i="4"/>
  <c r="E145" i="4"/>
  <c r="E144" i="4"/>
  <c r="E143" i="4"/>
  <c r="E142" i="4"/>
  <c r="E141" i="4"/>
  <c r="E140" i="4"/>
  <c r="Q139" i="4"/>
  <c r="P139" i="4"/>
  <c r="O139" i="4"/>
  <c r="N139" i="4"/>
  <c r="M139" i="4"/>
  <c r="L139" i="4"/>
  <c r="K139" i="4"/>
  <c r="J139" i="4"/>
  <c r="I139" i="4"/>
  <c r="H139" i="4"/>
  <c r="G139" i="4"/>
  <c r="F139" i="4"/>
  <c r="E138" i="4"/>
  <c r="E137" i="4"/>
  <c r="E136" i="4"/>
  <c r="E135" i="4"/>
  <c r="E134" i="4"/>
  <c r="E133" i="4"/>
  <c r="Q132" i="4"/>
  <c r="P132" i="4"/>
  <c r="O132" i="4"/>
  <c r="N132" i="4"/>
  <c r="M132" i="4"/>
  <c r="L132" i="4"/>
  <c r="K132" i="4"/>
  <c r="J132" i="4"/>
  <c r="I132" i="4"/>
  <c r="H132" i="4"/>
  <c r="G132" i="4"/>
  <c r="F132" i="4"/>
  <c r="Q131" i="4"/>
  <c r="E131" i="4"/>
  <c r="E130" i="4"/>
  <c r="E129" i="4"/>
  <c r="E128" i="4"/>
  <c r="E127" i="4"/>
  <c r="E126" i="4"/>
  <c r="E125" i="4" s="1"/>
  <c r="Q125" i="4"/>
  <c r="P125" i="4"/>
  <c r="O125" i="4"/>
  <c r="N125" i="4"/>
  <c r="M125" i="4"/>
  <c r="L125" i="4"/>
  <c r="K125" i="4"/>
  <c r="J125" i="4"/>
  <c r="I125" i="4"/>
  <c r="H125" i="4"/>
  <c r="G125" i="4"/>
  <c r="F125" i="4"/>
  <c r="E124" i="4"/>
  <c r="E123" i="4"/>
  <c r="E122" i="4"/>
  <c r="E121" i="4"/>
  <c r="E120" i="4"/>
  <c r="E119" i="4"/>
  <c r="Q118" i="4"/>
  <c r="P118" i="4"/>
  <c r="O118" i="4"/>
  <c r="N118" i="4"/>
  <c r="M118" i="4"/>
  <c r="L118" i="4"/>
  <c r="K118" i="4"/>
  <c r="J118" i="4"/>
  <c r="I118" i="4"/>
  <c r="H118" i="4"/>
  <c r="G118" i="4"/>
  <c r="F118" i="4"/>
  <c r="E117" i="4"/>
  <c r="E116" i="4"/>
  <c r="E115" i="4"/>
  <c r="E114" i="4"/>
  <c r="E113" i="4"/>
  <c r="E112" i="4"/>
  <c r="E111" i="4" s="1"/>
  <c r="Q111" i="4"/>
  <c r="P111" i="4"/>
  <c r="O111" i="4"/>
  <c r="N111" i="4"/>
  <c r="M111" i="4"/>
  <c r="L111" i="4"/>
  <c r="K111" i="4"/>
  <c r="J111" i="4"/>
  <c r="I111" i="4"/>
  <c r="H111" i="4"/>
  <c r="G111" i="4"/>
  <c r="F111" i="4"/>
  <c r="Q110" i="4"/>
  <c r="Q187" i="4" s="1"/>
  <c r="P110" i="4"/>
  <c r="P187" i="4" s="1"/>
  <c r="O110" i="4"/>
  <c r="O187" i="4" s="1"/>
  <c r="N110" i="4"/>
  <c r="N187" i="4" s="1"/>
  <c r="M110" i="4"/>
  <c r="L110" i="4"/>
  <c r="L187" i="4" s="1"/>
  <c r="K110" i="4"/>
  <c r="K187" i="4" s="1"/>
  <c r="J110" i="4"/>
  <c r="J187" i="4" s="1"/>
  <c r="I110" i="4"/>
  <c r="I187" i="4" s="1"/>
  <c r="H110" i="4"/>
  <c r="H187" i="4" s="1"/>
  <c r="G110" i="4"/>
  <c r="G187" i="4" s="1"/>
  <c r="F110" i="4"/>
  <c r="F187" i="4" s="1"/>
  <c r="Q109" i="4"/>
  <c r="P109" i="4"/>
  <c r="P186" i="4" s="1"/>
  <c r="O109" i="4"/>
  <c r="O186" i="4" s="1"/>
  <c r="N109" i="4"/>
  <c r="N186" i="4" s="1"/>
  <c r="M109" i="4"/>
  <c r="M186" i="4" s="1"/>
  <c r="L109" i="4"/>
  <c r="L186" i="4" s="1"/>
  <c r="K109" i="4"/>
  <c r="K186" i="4" s="1"/>
  <c r="J109" i="4"/>
  <c r="I109" i="4"/>
  <c r="H109" i="4"/>
  <c r="H186" i="4" s="1"/>
  <c r="G109" i="4"/>
  <c r="G186" i="4" s="1"/>
  <c r="F109" i="4"/>
  <c r="Q108" i="4"/>
  <c r="Q185" i="4" s="1"/>
  <c r="P108" i="4"/>
  <c r="P185" i="4" s="1"/>
  <c r="O108" i="4"/>
  <c r="O185" i="4" s="1"/>
  <c r="N108" i="4"/>
  <c r="M108" i="4"/>
  <c r="M185" i="4" s="1"/>
  <c r="L108" i="4"/>
  <c r="L185" i="4" s="1"/>
  <c r="K108" i="4"/>
  <c r="K185" i="4" s="1"/>
  <c r="J108" i="4"/>
  <c r="J185" i="4" s="1"/>
  <c r="I108" i="4"/>
  <c r="I185" i="4" s="1"/>
  <c r="H108" i="4"/>
  <c r="H185" i="4" s="1"/>
  <c r="G108" i="4"/>
  <c r="G185" i="4" s="1"/>
  <c r="F108" i="4"/>
  <c r="Q107" i="4"/>
  <c r="P107" i="4"/>
  <c r="O107" i="4"/>
  <c r="O184" i="4" s="1"/>
  <c r="N107" i="4"/>
  <c r="N184" i="4" s="1"/>
  <c r="M107" i="4"/>
  <c r="L107" i="4"/>
  <c r="L184" i="4" s="1"/>
  <c r="K107" i="4"/>
  <c r="K184" i="4" s="1"/>
  <c r="J107" i="4"/>
  <c r="J184" i="4" s="1"/>
  <c r="I107" i="4"/>
  <c r="H107" i="4"/>
  <c r="G107" i="4"/>
  <c r="G184" i="4" s="1"/>
  <c r="F107" i="4"/>
  <c r="F184" i="4" s="1"/>
  <c r="Q106" i="4"/>
  <c r="Q183" i="4" s="1"/>
  <c r="P106" i="4"/>
  <c r="P183" i="4" s="1"/>
  <c r="O106" i="4"/>
  <c r="O183" i="4" s="1"/>
  <c r="N106" i="4"/>
  <c r="N183" i="4" s="1"/>
  <c r="M106" i="4"/>
  <c r="L106" i="4"/>
  <c r="L183" i="4" s="1"/>
  <c r="K106" i="4"/>
  <c r="K183" i="4" s="1"/>
  <c r="J106" i="4"/>
  <c r="J183" i="4" s="1"/>
  <c r="I106" i="4"/>
  <c r="H106" i="4"/>
  <c r="H183" i="4" s="1"/>
  <c r="G106" i="4"/>
  <c r="G183" i="4" s="1"/>
  <c r="F106" i="4"/>
  <c r="F183" i="4" s="1"/>
  <c r="Q105" i="4"/>
  <c r="P105" i="4"/>
  <c r="P182" i="4" s="1"/>
  <c r="O105" i="4"/>
  <c r="O182" i="4" s="1"/>
  <c r="N105" i="4"/>
  <c r="N104" i="4" s="1"/>
  <c r="M105" i="4"/>
  <c r="M182" i="4" s="1"/>
  <c r="L105" i="4"/>
  <c r="L182" i="4" s="1"/>
  <c r="K105" i="4"/>
  <c r="K182" i="4" s="1"/>
  <c r="J105" i="4"/>
  <c r="J104" i="4" s="1"/>
  <c r="I105" i="4"/>
  <c r="H105" i="4"/>
  <c r="H182" i="4" s="1"/>
  <c r="G105" i="4"/>
  <c r="G182" i="4" s="1"/>
  <c r="F105" i="4"/>
  <c r="L104" i="4"/>
  <c r="E103" i="4"/>
  <c r="E102" i="4"/>
  <c r="E101" i="4"/>
  <c r="E100" i="4"/>
  <c r="E99" i="4"/>
  <c r="E98" i="4"/>
  <c r="Q97" i="4"/>
  <c r="P97" i="4"/>
  <c r="O97" i="4"/>
  <c r="N97" i="4"/>
  <c r="M97" i="4"/>
  <c r="L97" i="4"/>
  <c r="K97" i="4"/>
  <c r="J97" i="4"/>
  <c r="I97" i="4"/>
  <c r="H97" i="4"/>
  <c r="G97" i="4"/>
  <c r="F97" i="4"/>
  <c r="E88" i="4"/>
  <c r="E87" i="4"/>
  <c r="E86" i="4"/>
  <c r="E85" i="4"/>
  <c r="E84" i="4"/>
  <c r="L83" i="4"/>
  <c r="E83" i="4" s="1"/>
  <c r="Q82" i="4"/>
  <c r="P82" i="4"/>
  <c r="O82" i="4"/>
  <c r="N82" i="4"/>
  <c r="M82" i="4"/>
  <c r="K82" i="4"/>
  <c r="J82" i="4"/>
  <c r="I82" i="4"/>
  <c r="H82" i="4"/>
  <c r="G82" i="4"/>
  <c r="F82" i="4"/>
  <c r="E81" i="4"/>
  <c r="E80" i="4"/>
  <c r="E79" i="4"/>
  <c r="E78" i="4"/>
  <c r="E77" i="4"/>
  <c r="L76" i="4"/>
  <c r="E76" i="4" s="1"/>
  <c r="P75" i="4"/>
  <c r="O75" i="4"/>
  <c r="N75" i="4"/>
  <c r="M75" i="4"/>
  <c r="K75" i="4"/>
  <c r="J75" i="4"/>
  <c r="I75" i="4"/>
  <c r="H75" i="4"/>
  <c r="G75" i="4"/>
  <c r="F75" i="4"/>
  <c r="E74" i="4"/>
  <c r="E73" i="4"/>
  <c r="E72" i="4"/>
  <c r="E71" i="4"/>
  <c r="E68" i="4" s="1"/>
  <c r="E70" i="4"/>
  <c r="L69" i="4"/>
  <c r="E69" i="4"/>
  <c r="Q68" i="4"/>
  <c r="Q61" i="4" s="1"/>
  <c r="P68" i="4"/>
  <c r="O68" i="4"/>
  <c r="N68" i="4"/>
  <c r="M68" i="4"/>
  <c r="K68" i="4"/>
  <c r="J68" i="4"/>
  <c r="I68" i="4"/>
  <c r="H68" i="4"/>
  <c r="G68" i="4"/>
  <c r="F68" i="4"/>
  <c r="E67" i="4"/>
  <c r="E66" i="4"/>
  <c r="E65" i="4"/>
  <c r="E64" i="4"/>
  <c r="E63" i="4"/>
  <c r="E61" i="4" s="1"/>
  <c r="E62" i="4"/>
  <c r="P61" i="4"/>
  <c r="O61" i="4"/>
  <c r="N61" i="4"/>
  <c r="M61" i="4"/>
  <c r="L61" i="4"/>
  <c r="K61" i="4"/>
  <c r="J61" i="4"/>
  <c r="I61" i="4"/>
  <c r="H61" i="4"/>
  <c r="G61" i="4"/>
  <c r="F61" i="4"/>
  <c r="Q60" i="4"/>
  <c r="Q53" i="4" s="1"/>
  <c r="Q95" i="4" s="1"/>
  <c r="E59" i="4"/>
  <c r="E58" i="4"/>
  <c r="E57" i="4"/>
  <c r="E55" i="4"/>
  <c r="P54" i="4"/>
  <c r="O54" i="4"/>
  <c r="N54" i="4"/>
  <c r="M54" i="4"/>
  <c r="L54" i="4"/>
  <c r="K54" i="4"/>
  <c r="J54" i="4"/>
  <c r="I54" i="4"/>
  <c r="H54" i="4"/>
  <c r="G54" i="4"/>
  <c r="F54" i="4"/>
  <c r="P53" i="4"/>
  <c r="P95" i="4" s="1"/>
  <c r="O53" i="4"/>
  <c r="O95" i="4" s="1"/>
  <c r="N53" i="4"/>
  <c r="N95" i="4" s="1"/>
  <c r="M53" i="4"/>
  <c r="M95" i="4" s="1"/>
  <c r="L53" i="4"/>
  <c r="L95" i="4" s="1"/>
  <c r="K53" i="4"/>
  <c r="K95" i="4" s="1"/>
  <c r="J53" i="4"/>
  <c r="J95" i="4" s="1"/>
  <c r="I53" i="4"/>
  <c r="I95" i="4" s="1"/>
  <c r="H53" i="4"/>
  <c r="H95" i="4" s="1"/>
  <c r="G53" i="4"/>
  <c r="G95" i="4" s="1"/>
  <c r="F53" i="4"/>
  <c r="Q52" i="4"/>
  <c r="Q94" i="4" s="1"/>
  <c r="P52" i="4"/>
  <c r="P94" i="4" s="1"/>
  <c r="O52" i="4"/>
  <c r="O94" i="4" s="1"/>
  <c r="N52" i="4"/>
  <c r="N94" i="4" s="1"/>
  <c r="M52" i="4"/>
  <c r="M94" i="4" s="1"/>
  <c r="L52" i="4"/>
  <c r="L94" i="4" s="1"/>
  <c r="K52" i="4"/>
  <c r="K94" i="4" s="1"/>
  <c r="J52" i="4"/>
  <c r="J94" i="4" s="1"/>
  <c r="I52" i="4"/>
  <c r="I94" i="4" s="1"/>
  <c r="H52" i="4"/>
  <c r="H94" i="4" s="1"/>
  <c r="G52" i="4"/>
  <c r="G94" i="4" s="1"/>
  <c r="F52" i="4"/>
  <c r="Q51" i="4"/>
  <c r="Q93" i="4" s="1"/>
  <c r="P51" i="4"/>
  <c r="P93" i="4" s="1"/>
  <c r="O51" i="4"/>
  <c r="O93" i="4" s="1"/>
  <c r="N51" i="4"/>
  <c r="N93" i="4" s="1"/>
  <c r="M51" i="4"/>
  <c r="M93" i="4" s="1"/>
  <c r="L51" i="4"/>
  <c r="L93" i="4" s="1"/>
  <c r="K51" i="4"/>
  <c r="K93" i="4" s="1"/>
  <c r="J51" i="4"/>
  <c r="J93" i="4" s="1"/>
  <c r="I51" i="4"/>
  <c r="I93" i="4" s="1"/>
  <c r="H51" i="4"/>
  <c r="H93" i="4" s="1"/>
  <c r="G51" i="4"/>
  <c r="G93" i="4" s="1"/>
  <c r="F51" i="4"/>
  <c r="Q50" i="4"/>
  <c r="Q92" i="4" s="1"/>
  <c r="P50" i="4"/>
  <c r="P92" i="4" s="1"/>
  <c r="O50" i="4"/>
  <c r="O92" i="4" s="1"/>
  <c r="N50" i="4"/>
  <c r="N92" i="4" s="1"/>
  <c r="M50" i="4"/>
  <c r="M92" i="4" s="1"/>
  <c r="L50" i="4"/>
  <c r="L92" i="4" s="1"/>
  <c r="K50" i="4"/>
  <c r="K92" i="4" s="1"/>
  <c r="J50" i="4"/>
  <c r="J92" i="4" s="1"/>
  <c r="I50" i="4"/>
  <c r="I92" i="4" s="1"/>
  <c r="H50" i="4"/>
  <c r="H92" i="4" s="1"/>
  <c r="G50" i="4"/>
  <c r="G92" i="4" s="1"/>
  <c r="F50" i="4"/>
  <c r="Q49" i="4"/>
  <c r="Q91" i="4" s="1"/>
  <c r="P49" i="4"/>
  <c r="P91" i="4" s="1"/>
  <c r="O49" i="4"/>
  <c r="N49" i="4"/>
  <c r="N91" i="4" s="1"/>
  <c r="M49" i="4"/>
  <c r="M91" i="4" s="1"/>
  <c r="L49" i="4"/>
  <c r="L91" i="4" s="1"/>
  <c r="K49" i="4"/>
  <c r="J49" i="4"/>
  <c r="J91" i="4" s="1"/>
  <c r="I49" i="4"/>
  <c r="I91" i="4" s="1"/>
  <c r="H49" i="4"/>
  <c r="H91" i="4" s="1"/>
  <c r="G49" i="4"/>
  <c r="F49" i="4"/>
  <c r="Q48" i="4"/>
  <c r="P48" i="4"/>
  <c r="P47" i="4" s="1"/>
  <c r="O48" i="4"/>
  <c r="O90" i="4" s="1"/>
  <c r="N48" i="4"/>
  <c r="N90" i="4" s="1"/>
  <c r="M48" i="4"/>
  <c r="M90" i="4" s="1"/>
  <c r="L48" i="4"/>
  <c r="L90" i="4" s="1"/>
  <c r="K48" i="4"/>
  <c r="K90" i="4" s="1"/>
  <c r="J48" i="4"/>
  <c r="J90" i="4" s="1"/>
  <c r="I48" i="4"/>
  <c r="I47" i="4" s="1"/>
  <c r="H48" i="4"/>
  <c r="H47" i="4" s="1"/>
  <c r="G48" i="4"/>
  <c r="G90" i="4" s="1"/>
  <c r="F48" i="4"/>
  <c r="F47" i="4" s="1"/>
  <c r="E48" i="4"/>
  <c r="F25" i="4"/>
  <c r="E25" i="4" s="1"/>
  <c r="Q19" i="4"/>
  <c r="P19" i="4"/>
  <c r="O19" i="4"/>
  <c r="N19" i="4"/>
  <c r="M19" i="4"/>
  <c r="L19" i="4"/>
  <c r="K19" i="4"/>
  <c r="J19" i="4"/>
  <c r="I19" i="4"/>
  <c r="H19" i="4"/>
  <c r="G19" i="4"/>
  <c r="L223" i="4" l="1"/>
  <c r="M235" i="4"/>
  <c r="H224" i="4"/>
  <c r="H223" i="4" s="1"/>
  <c r="E49" i="4"/>
  <c r="J234" i="4"/>
  <c r="I104" i="4"/>
  <c r="M104" i="4"/>
  <c r="E160" i="4"/>
  <c r="P188" i="4"/>
  <c r="E209" i="4"/>
  <c r="J47" i="4"/>
  <c r="G47" i="4"/>
  <c r="K47" i="4"/>
  <c r="O47" i="4"/>
  <c r="G233" i="4"/>
  <c r="K233" i="4"/>
  <c r="O233" i="4"/>
  <c r="G234" i="4"/>
  <c r="K234" i="4"/>
  <c r="E75" i="4"/>
  <c r="E105" i="4"/>
  <c r="E107" i="4"/>
  <c r="I184" i="4"/>
  <c r="M184" i="4"/>
  <c r="Q184" i="4"/>
  <c r="Q181" i="4" s="1"/>
  <c r="E118" i="4"/>
  <c r="E139" i="4"/>
  <c r="E147" i="4"/>
  <c r="F146" i="4"/>
  <c r="J146" i="4"/>
  <c r="N146" i="4"/>
  <c r="E149" i="4"/>
  <c r="I183" i="4"/>
  <c r="I232" i="4" s="1"/>
  <c r="J223" i="4"/>
  <c r="N223" i="4"/>
  <c r="E190" i="4"/>
  <c r="F229" i="4"/>
  <c r="E195" i="4"/>
  <c r="I235" i="4"/>
  <c r="Q235" i="4"/>
  <c r="E50" i="4"/>
  <c r="E51" i="4"/>
  <c r="N234" i="4"/>
  <c r="P104" i="4"/>
  <c r="Q104" i="4"/>
  <c r="F24" i="4"/>
  <c r="F94" i="4" s="1"/>
  <c r="F235" i="4" s="1"/>
  <c r="N47" i="4"/>
  <c r="L231" i="4"/>
  <c r="H232" i="4"/>
  <c r="L232" i="4"/>
  <c r="P232" i="4"/>
  <c r="H233" i="4"/>
  <c r="L233" i="4"/>
  <c r="P233" i="4"/>
  <c r="H234" i="4"/>
  <c r="L234" i="4"/>
  <c r="P234" i="4"/>
  <c r="H235" i="4"/>
  <c r="L235" i="4"/>
  <c r="P235" i="4"/>
  <c r="H236" i="4"/>
  <c r="L236" i="4"/>
  <c r="P236" i="4"/>
  <c r="Q236" i="4"/>
  <c r="E82" i="4"/>
  <c r="E184" i="4"/>
  <c r="H104" i="4"/>
  <c r="G181" i="4"/>
  <c r="K181" i="4"/>
  <c r="O181" i="4"/>
  <c r="E108" i="4"/>
  <c r="E109" i="4"/>
  <c r="E132" i="4"/>
  <c r="G146" i="4"/>
  <c r="K146" i="4"/>
  <c r="O146" i="4"/>
  <c r="E151" i="4"/>
  <c r="E186" i="4" s="1"/>
  <c r="E152" i="4"/>
  <c r="E153" i="4"/>
  <c r="F182" i="4"/>
  <c r="N182" i="4"/>
  <c r="F186" i="4"/>
  <c r="G223" i="4"/>
  <c r="K188" i="4"/>
  <c r="O223" i="4"/>
  <c r="E192" i="4"/>
  <c r="F216" i="4"/>
  <c r="G231" i="4"/>
  <c r="K89" i="4"/>
  <c r="J89" i="4"/>
  <c r="J231" i="4"/>
  <c r="N231" i="4"/>
  <c r="N89" i="4"/>
  <c r="M231" i="4"/>
  <c r="M89" i="4"/>
  <c r="N181" i="4"/>
  <c r="O234" i="4"/>
  <c r="K235" i="4"/>
  <c r="O235" i="4"/>
  <c r="G236" i="4"/>
  <c r="O236" i="4"/>
  <c r="M181" i="4"/>
  <c r="E228" i="4"/>
  <c r="E229" i="4"/>
  <c r="E227" i="4"/>
  <c r="N232" i="4"/>
  <c r="J233" i="4"/>
  <c r="N233" i="4"/>
  <c r="J235" i="4"/>
  <c r="N235" i="4"/>
  <c r="J236" i="4"/>
  <c r="N236" i="4"/>
  <c r="E182" i="4"/>
  <c r="J181" i="4"/>
  <c r="I223" i="4"/>
  <c r="Q47" i="4"/>
  <c r="M232" i="4"/>
  <c r="Q232" i="4"/>
  <c r="I233" i="4"/>
  <c r="M233" i="4"/>
  <c r="Q233" i="4"/>
  <c r="I234" i="4"/>
  <c r="M234" i="4"/>
  <c r="Q234" i="4"/>
  <c r="I236" i="4"/>
  <c r="M236" i="4"/>
  <c r="E185" i="4"/>
  <c r="H181" i="4"/>
  <c r="L181" i="4"/>
  <c r="P181" i="4"/>
  <c r="I181" i="4"/>
  <c r="P223" i="4"/>
  <c r="E226" i="4"/>
  <c r="O231" i="4"/>
  <c r="F181" i="4"/>
  <c r="G235" i="4"/>
  <c r="K236" i="4"/>
  <c r="J232" i="4"/>
  <c r="E53" i="4"/>
  <c r="Q223" i="4"/>
  <c r="I90" i="4"/>
  <c r="Q90" i="4"/>
  <c r="E24" i="4"/>
  <c r="M47" i="4"/>
  <c r="H90" i="4"/>
  <c r="P90" i="4"/>
  <c r="K91" i="4"/>
  <c r="K232" i="4" s="1"/>
  <c r="K104" i="4"/>
  <c r="G188" i="4"/>
  <c r="O188" i="4"/>
  <c r="F23" i="4"/>
  <c r="L47" i="4"/>
  <c r="Q54" i="4"/>
  <c r="F95" i="4"/>
  <c r="E97" i="4"/>
  <c r="F104" i="4"/>
  <c r="E148" i="4"/>
  <c r="F188" i="4"/>
  <c r="J188" i="4"/>
  <c r="N188" i="4"/>
  <c r="E189" i="4"/>
  <c r="E194" i="4"/>
  <c r="E218" i="4"/>
  <c r="E216" i="4" s="1"/>
  <c r="K224" i="4"/>
  <c r="K223" i="4" s="1"/>
  <c r="F225" i="4"/>
  <c r="E225" i="4" s="1"/>
  <c r="E52" i="4"/>
  <c r="E60" i="4"/>
  <c r="E54" i="4" s="1"/>
  <c r="G91" i="4"/>
  <c r="G232" i="4" s="1"/>
  <c r="O91" i="4"/>
  <c r="O232" i="4" s="1"/>
  <c r="G104" i="4"/>
  <c r="O104" i="4"/>
  <c r="E106" i="4"/>
  <c r="E104" i="4" s="1"/>
  <c r="E110" i="4"/>
  <c r="I188" i="4"/>
  <c r="M188" i="4"/>
  <c r="Q188" i="4"/>
  <c r="E193" i="4"/>
  <c r="E47" i="4" l="1"/>
  <c r="E94" i="4"/>
  <c r="E187" i="4"/>
  <c r="E146" i="4"/>
  <c r="O230" i="4"/>
  <c r="L230" i="4"/>
  <c r="I231" i="4"/>
  <c r="I230" i="4" s="1"/>
  <c r="I89" i="4"/>
  <c r="E23" i="4"/>
  <c r="F93" i="4"/>
  <c r="F22" i="4"/>
  <c r="E188" i="4"/>
  <c r="E183" i="4"/>
  <c r="M230" i="4"/>
  <c r="G230" i="4"/>
  <c r="F223" i="4"/>
  <c r="N230" i="4"/>
  <c r="K231" i="4"/>
  <c r="K230" i="4" s="1"/>
  <c r="E235" i="4"/>
  <c r="H89" i="4"/>
  <c r="H231" i="4"/>
  <c r="H230" i="4" s="1"/>
  <c r="F236" i="4"/>
  <c r="E236" i="4" s="1"/>
  <c r="E95" i="4"/>
  <c r="P231" i="4"/>
  <c r="P230" i="4" s="1"/>
  <c r="P89" i="4"/>
  <c r="Q231" i="4"/>
  <c r="Q230" i="4" s="1"/>
  <c r="Q89" i="4"/>
  <c r="O89" i="4"/>
  <c r="E224" i="4"/>
  <c r="E223" i="4" s="1"/>
  <c r="J230" i="4"/>
  <c r="G89" i="4"/>
  <c r="E181" i="4" l="1"/>
  <c r="F234" i="4"/>
  <c r="E234" i="4" s="1"/>
  <c r="E93" i="4"/>
  <c r="E22" i="4"/>
  <c r="F21" i="4"/>
  <c r="F92" i="4"/>
  <c r="E21" i="4" l="1"/>
  <c r="F20" i="4"/>
  <c r="F91" i="4"/>
  <c r="F233" i="4"/>
  <c r="E233" i="4" s="1"/>
  <c r="E92" i="4"/>
  <c r="F90" i="4" l="1"/>
  <c r="F19" i="4"/>
  <c r="E20" i="4"/>
  <c r="E19" i="4" s="1"/>
  <c r="F232" i="4"/>
  <c r="E232" i="4" s="1"/>
  <c r="E91" i="4"/>
  <c r="F89" i="4" l="1"/>
  <c r="F231" i="4"/>
  <c r="E90" i="4"/>
  <c r="E89" i="4" s="1"/>
  <c r="F230" i="4" l="1"/>
  <c r="E231" i="4"/>
  <c r="E230" i="4" s="1"/>
</calcChain>
</file>

<file path=xl/comments1.xml><?xml version="1.0" encoding="utf-8"?>
<comments xmlns="http://schemas.openxmlformats.org/spreadsheetml/2006/main">
  <authors>
    <author>Автор</author>
  </authors>
  <commentList>
    <comment ref="B19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0801 03.1.А1.54540 612 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B26" authorId="0" shapeId="0">
      <text>
        <r>
          <rPr>
            <b/>
            <sz val="9"/>
            <color indexed="81"/>
            <rFont val="Tahoma"/>
            <family val="2"/>
            <charset val="204"/>
          </rPr>
          <t>0703  03.1.А1.55190 612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L56" authorId="0" shapeId="0">
      <text>
        <r>
          <rPr>
            <sz val="9"/>
            <color indexed="81"/>
            <rFont val="Tahoma"/>
            <family val="2"/>
            <charset val="204"/>
          </rPr>
          <t xml:space="preserve">ДК НИКА (самовар, сценические костюмы)
</t>
        </r>
      </text>
    </comment>
    <comment ref="G57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ТО Культура
</t>
        </r>
        <r>
          <rPr>
            <sz val="9"/>
            <color indexed="81"/>
            <rFont val="Tahoma"/>
            <family val="2"/>
            <charset val="204"/>
          </rPr>
          <t xml:space="preserve">- 10,0 - мебель
- 100,0 -танцевальные костюмы (дог.на 100,0) Каркатеево
</t>
        </r>
        <r>
          <rPr>
            <b/>
            <sz val="9"/>
            <color indexed="81"/>
            <rFont val="Tahoma"/>
            <family val="2"/>
            <charset val="204"/>
          </rPr>
          <t>Библиотека
-</t>
        </r>
        <r>
          <rPr>
            <sz val="9"/>
            <color indexed="81"/>
            <rFont val="Tahoma"/>
            <family val="2"/>
            <charset val="204"/>
          </rPr>
          <t xml:space="preserve"> 3,0 потолочное крепление Усть-Юган</t>
        </r>
      </text>
    </comment>
    <comment ref="H57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Библиотека
</t>
        </r>
        <r>
          <rPr>
            <sz val="9"/>
            <color indexed="81"/>
            <rFont val="Tahoma"/>
            <family val="2"/>
            <charset val="204"/>
          </rPr>
          <t xml:space="preserve">- 50,0 моноблок Салым
</t>
        </r>
        <r>
          <rPr>
            <b/>
            <sz val="9"/>
            <color indexed="81"/>
            <rFont val="Tahoma"/>
            <family val="2"/>
            <charset val="204"/>
          </rPr>
          <t>ТО Культура
-</t>
        </r>
        <r>
          <rPr>
            <sz val="9"/>
            <color indexed="81"/>
            <rFont val="Tahoma"/>
            <family val="2"/>
            <charset val="204"/>
          </rPr>
          <t>112,868 -комп.в сборе + МФУ,  Салым, дог.нет
- 83,5 - световое оборудование Сентябрьский (аукцион не прошол, нет желающих)
- 61,0 -дезар+ термометр эл. Лемпино</t>
        </r>
      </text>
    </comment>
    <comment ref="I57" authorId="0" shapeId="0">
      <text>
        <r>
          <rPr>
            <b/>
            <sz val="9"/>
            <color indexed="81"/>
            <rFont val="Tahoma"/>
            <family val="2"/>
            <charset val="204"/>
          </rPr>
          <t>ст.310  Библиотека</t>
        </r>
        <r>
          <rPr>
            <sz val="9"/>
            <color indexed="81"/>
            <rFont val="Tahoma"/>
            <family val="2"/>
            <charset val="204"/>
          </rPr>
          <t xml:space="preserve">
- 200,0 книжный фонд Пойково
- 100,0 - книжный фонд Сылым
- 50,0 - книжный фонд Куть-ях
- 80,0 - книжный фонд Усть-Юган
-120,0 - книжный фонд Каркатеевы
- 50,0 - книжный фонд Сентябрьский
- 80,0 книжный фонд Лемпино</t>
        </r>
      </text>
    </comment>
    <comment ref="L57" authorId="0" shapeId="0">
      <text>
        <r>
          <rPr>
            <sz val="9"/>
            <color indexed="81"/>
            <rFont val="Tahoma"/>
            <family val="2"/>
            <charset val="204"/>
          </rPr>
          <t xml:space="preserve">Сияние севера - для приобретения одежды сценической
</t>
        </r>
      </text>
    </comment>
    <comment ref="C97" authorId="0" shapeId="0">
      <text>
        <r>
          <rPr>
            <sz val="9"/>
            <color indexed="81"/>
            <rFont val="Tahoma"/>
            <family val="2"/>
            <charset val="204"/>
          </rPr>
          <t xml:space="preserve">ДМШ+ДШИ
</t>
        </r>
      </text>
    </comment>
    <comment ref="C195" authorId="0" shapeId="0">
      <text>
        <r>
          <rPr>
            <sz val="9"/>
            <color indexed="81"/>
            <rFont val="Tahoma"/>
            <family val="2"/>
            <charset val="204"/>
          </rPr>
          <t xml:space="preserve">расходы по ДКиС
</t>
        </r>
      </text>
    </comment>
    <comment ref="C202" authorId="0" shapeId="0">
      <text>
        <r>
          <rPr>
            <sz val="9"/>
            <color indexed="81"/>
            <rFont val="Tahoma"/>
            <family val="2"/>
            <charset val="204"/>
          </rPr>
          <t xml:space="preserve">Расходы МКУ аппарат
</t>
        </r>
      </text>
    </comment>
  </commentList>
</comments>
</file>

<file path=xl/sharedStrings.xml><?xml version="1.0" encoding="utf-8"?>
<sst xmlns="http://schemas.openxmlformats.org/spreadsheetml/2006/main" count="328" uniqueCount="104">
  <si>
    <t>СОГЛАСОВАНО</t>
  </si>
  <si>
    <t>Заместитель главы Нефтеюганского района</t>
  </si>
  <si>
    <t>В.Г.Михалёв</t>
  </si>
  <si>
    <t>(куратор ответственного исполнителя)</t>
  </si>
  <si>
    <t>" 22 " декабря  2021 года</t>
  </si>
  <si>
    <t xml:space="preserve">КОМПЛЕКСНЫЙ ПЛАН </t>
  </si>
  <si>
    <t xml:space="preserve">к муниципальной программе " Развитие культуры Нефтеюганского района на 2019 - 2024 годы и на период до 2030 года" 
на 2022 год 
</t>
  </si>
  <si>
    <t>№ п/п</t>
  </si>
  <si>
    <t>Мероприятия муниципальной программы</t>
  </si>
  <si>
    <t>Ответственный исполнитель, соисполнитель мероприятия
(структурное подразделение, ФИО, должность,
 № тел.)</t>
  </si>
  <si>
    <t>Источник финансирования</t>
  </si>
  <si>
    <t>всего</t>
  </si>
  <si>
    <t>Финансовые затраты на реализацию (тыс.руб.)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</si>
  <si>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</si>
  <si>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</si>
  <si>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</si>
  <si>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</si>
  <si>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</si>
  <si>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</si>
  <si>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</si>
  <si>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</si>
  <si>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</si>
  <si>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</si>
  <si>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</si>
  <si>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</si>
  <si>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Подпрограмма I «Обеспечение прав граждан на доступ к объектам сферы культуры и информационным ресурсам»</t>
  </si>
  <si>
    <r>
      <t xml:space="preserve">Региональный проект «Культурная среда» в составе национального проекта "Культура" "Создание модельных муниципальных библиотек" (номер показателя из паспорта </t>
    </r>
    <r>
      <rPr>
        <sz val="11"/>
        <color theme="1"/>
        <rFont val="Times New Roman"/>
        <family val="1"/>
        <charset val="204"/>
      </rPr>
      <t>&lt;2&gt;</t>
    </r>
  </si>
  <si>
    <t>Департамент культуры и спорта Нефтеюганского района / БУНР "Межпоселенческая библиотека"</t>
  </si>
  <si>
    <t>ФБ</t>
  </si>
  <si>
    <t>БАО</t>
  </si>
  <si>
    <t>МБ</t>
  </si>
  <si>
    <t>средства по Соглашениям по передаче полномочий*</t>
  </si>
  <si>
    <t>средства поселений *</t>
  </si>
  <si>
    <t>иные источники*</t>
  </si>
  <si>
    <r>
      <t xml:space="preserve">Региональный проект «Культурная среда» в составе национального проекта "Культура" "Модернизация муниципальных детских школ искусств " (номер показателя из паспорта </t>
    </r>
    <r>
      <rPr>
        <sz val="11"/>
        <color theme="1"/>
        <rFont val="Times New Roman"/>
        <family val="1"/>
        <charset val="204"/>
      </rPr>
      <t>&lt;2&gt;</t>
    </r>
  </si>
  <si>
    <t>Департамент культуры и спорта Нефтеюганского района / НРМБУ ДО "ДМШ", НРМБУ ДО "ДШИ" им. Г.С.Райшева</t>
  </si>
  <si>
    <r>
      <t xml:space="preserve">Региональный проект «Творческие люди» в составе национального проекта "Культура" (номер показателя из паспорта </t>
    </r>
    <r>
      <rPr>
        <sz val="11"/>
        <color theme="1"/>
        <rFont val="Times New Roman"/>
        <family val="1"/>
        <charset val="204"/>
      </rPr>
      <t>&lt;2&gt;</t>
    </r>
  </si>
  <si>
    <r>
      <t xml:space="preserve">Проект Нефтеюганского района «ПроНаследие" (номер показателя из паспорта </t>
    </r>
    <r>
      <rPr>
        <sz val="11"/>
        <color theme="1"/>
        <rFont val="Times New Roman"/>
        <family val="1"/>
        <charset val="204"/>
      </rPr>
      <t>&lt;6&gt;</t>
    </r>
  </si>
  <si>
    <t>1.1.</t>
  </si>
  <si>
    <t xml:space="preserve">Основное мероприятие: "Укрепление материально-технической базы учреждений культуры"*  (4, 5) </t>
  </si>
  <si>
    <t xml:space="preserve">Департамент культуры и спорта Нефтеюганского района/Департамент строительства и жилищно-коммунального комплекса Нефтеюганского района/МКУ «Управление капитального строительства и жилищно-коммунального комплекса Нефтеюганского района»
</t>
  </si>
  <si>
    <t>1.1.1.</t>
  </si>
  <si>
    <t>Обновление материально-технической базы муниципальных учреждений  в сфере культуры</t>
  </si>
  <si>
    <t>НРБУ "Межселенная библиотека" - Занкина Т.В., тел.,: 210-269;
 НРБУ "ТО "Культура", директор, тел.: 232-011.</t>
  </si>
  <si>
    <t>1.1.2.</t>
  </si>
  <si>
    <t xml:space="preserve">Строительство культурно-образовательного комплекса гп. Пойковский  </t>
  </si>
  <si>
    <t>МКУ «Управление капитального строительства и жилищно-коммунального комплекса», С.М. Бабин, директор, тел.: 250-274</t>
  </si>
  <si>
    <t>1.1.4.</t>
  </si>
  <si>
    <t>Строительство сельского дома культуры в сп.Куть-Ях</t>
  </si>
  <si>
    <t>1.1.3.</t>
  </si>
  <si>
    <t>СДК "Кедровый" сп.Куть-ЯХ</t>
  </si>
  <si>
    <t>1.2.</t>
  </si>
  <si>
    <t>Основное мероприятие:  "Реализация муниципального проекта «Модернизация материально-технической базы детских школ искусств (по видам искусств) Нефтеюганского района»"   (4,5)</t>
  </si>
  <si>
    <t>Департамент культуры и спорта Нефтеюганского района</t>
  </si>
  <si>
    <t>Итого по подпрограмме I</t>
  </si>
  <si>
    <t>Подпрограмма II «Укрепление единого культурного пространства в Нефтеюганском районе.  Поддержка творческих инициатив, способствующих самореализации граждан»</t>
  </si>
  <si>
    <t>2.1.</t>
  </si>
  <si>
    <t>Основное мероприятие:  "Развитие художественного образования, обеспечение функционирования  системы персонифицированного финансирования дополнительного образования детей" (2, 3)</t>
  </si>
  <si>
    <t>2.2.</t>
  </si>
  <si>
    <t xml:space="preserve">Основное мероприятие: "Стимулирование культурного разнообразия в Нефтеюганском районе, в том числе популяризация народных художественных промыслов и ремесел"(2, 3)                                       </t>
  </si>
  <si>
    <t xml:space="preserve">Департамент культуры и спорта Нефтеюганского района, Администрация Нефтеюганского района/МКУ "Управление по делам администрации Нефтеюганского района" </t>
  </si>
  <si>
    <t>2.2.1.</t>
  </si>
  <si>
    <t xml:space="preserve"> Обеспечение деятельности (оказание услуг)  по организациии предоставления населению культурно-досуговых услуг.                 </t>
  </si>
  <si>
    <t>НРБУ "ТО "Культура", С.С.Васеничева, директор, тел.: 277-393</t>
  </si>
  <si>
    <t>МКУ "Управление по обеспечению деятельности учреждений культуры и спорта"</t>
  </si>
  <si>
    <t>2.2.2.</t>
  </si>
  <si>
    <t xml:space="preserve">Проведение праздничных, конкурсных и фестивальных мероприятий; реализация творческих проектов в области народного художественного творчества, проектов удостоенных мер муниципальной поддержки (грантов), способствующих сохранению и развитию традиционной культуры, в том числе культуры малочисленных народов Севера.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</si>
  <si>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МКУ «Управление по делам администрации Нефтеюганского района»</t>
  </si>
  <si>
    <t>2.3.</t>
  </si>
  <si>
    <t xml:space="preserve">Основное мероприятие "Предоставление субсидий некоммерческим организациям (в том числе социально ориентированным некоммерческим организациям), не являющимся государственными (муниципальными) учреждениями, осуществляющим деятельность в сфере культуры" (6)                    </t>
  </si>
  <si>
    <t>2.4.</t>
  </si>
  <si>
    <t xml:space="preserve">Основное мероприятие:  "Развитие библиотечного дела"    (1, 2)                                   </t>
  </si>
  <si>
    <t>2.4.1.</t>
  </si>
  <si>
    <t>Обеспечение деятельности (оказание услуг) по организации библиотечного обслуживания населения</t>
  </si>
  <si>
    <t>БУНР "Межпоселенческая библиотека", Т.В. Занкина, директор, тел.: 210-269</t>
  </si>
  <si>
    <t>2.4.2.</t>
  </si>
  <si>
    <t>Модернизация муниципальных общедоступных библиотек автономного округа, в том числе комплектование книжных фондов</t>
  </si>
  <si>
    <t>2.5.</t>
  </si>
  <si>
    <t xml:space="preserve">Основное мероприятие:  
"Поддержка добровольческих (волонтерских) объединений в сельской местности, в том числе по реализации социокультурных проектов  "                                                                (7)                                   </t>
  </si>
  <si>
    <t>Итого по подпрограмме II</t>
  </si>
  <si>
    <t>3.1.</t>
  </si>
  <si>
    <t xml:space="preserve">Основное мероприятие:    "Реализация единой региональной  (государственной) и муниципальной политики в сфере культуры"                                
(2)            </t>
  </si>
  <si>
    <t>Департамент культуры и спорта Нефтеюганского района / МКУ "Управление по обеспечению деятельности учреждений культуры и спорта"</t>
  </si>
  <si>
    <t>3.1.1.</t>
  </si>
  <si>
    <t>Обеспечение функций органа муниципальной власти</t>
  </si>
  <si>
    <t>Департамент культуры и спорта Нефтеюганского района, А.Ю. Андреевский, директор,                          тел.: 275-270</t>
  </si>
  <si>
    <t>3.1.2.</t>
  </si>
  <si>
    <t>Повышение квалификации и профессионального уровня работников исполнительного органа управления.</t>
  </si>
  <si>
    <t>Департамент культуры и спорта Нефтеюганского района, А.Ю. Андреевский, директор,                         тел.: 275-270</t>
  </si>
  <si>
    <t>3.2.</t>
  </si>
  <si>
    <t xml:space="preserve">Основное мероприятие:   "Муниципальная поддержка одаренных детей и молодежи"                                               
(3)            </t>
  </si>
  <si>
    <t>Итого по подпрограмме III</t>
  </si>
  <si>
    <t>Всего по муниципальной программе</t>
  </si>
  <si>
    <t>Директор департамента культуры и спорта Нефтеюганского района</t>
  </si>
  <si>
    <t>А.Ю. Андреевский</t>
  </si>
  <si>
    <t>Глава городского поселения Пойковский</t>
  </si>
  <si>
    <t xml:space="preserve"> А.А. Бочко</t>
  </si>
  <si>
    <t>Директор МКУ "Управление капитального строительства и жилищно-коммунального комплекса Нефтеюганского района"</t>
  </si>
  <si>
    <t>С.М. Бабин</t>
  </si>
  <si>
    <t>Директор МКУ «Управление по делам администрации Нефтеюганского района»</t>
  </si>
  <si>
    <t>А.В. Губатенко</t>
  </si>
  <si>
    <t>Исполнитель: начальник ФЭС МКУ "Управление по обеспечению деятельности учреждений культуры и спорта"</t>
  </si>
  <si>
    <t>Н.В. Шорина</t>
  </si>
  <si>
    <t>телефон: 8 (3463) 316448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</si>
</sst>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43" formatCode="_-* #,##0.00\ _₽_-;\-* #,##0.00\ _₽_-;_-* &quot;-&quot;??\ _₽_-;_-@_-"/>
    <numFmt numFmtId="164" formatCode="_-* #,##0.0_р_._-;\-* #,##0.0_р_._-;_-* &quot;-&quot;?_р_._-;_-@_-"/>
    <numFmt numFmtId="165" formatCode="_-* #,##0.00000_р_._-;\-* #,##0.00000_р_._-;_-* &quot;-&quot;?_р_._-;_-@_-"/>
    <numFmt numFmtId="166" formatCode="_-* #,##0.00000\ _₽_-;\-* #,##0.00000\ _₽_-;_-* &quot;-&quot;?????\ _₽_-;_-@_-"/>
    <numFmt numFmtId="167" formatCode="_-* #,##0.0000000_р_._-;\-* #,##0.0000000_р_._-;_-* &quot;-&quot;?_р_._-;_-@_-"/>
    <numFmt numFmtId="168" formatCode="_-* #,##0.000000_р_._-;\-* #,##0.000000_р_._-;_-* &quot;-&quot;?_р_._-;_-@_-"/>
    <numFmt numFmtId="169" formatCode="_-* #,##0.00000_р_._-;\-* #,##0.00000_р_._-;_-* &quot;-&quot;??_р_._-;_-@_-"/>
    <numFmt numFmtId="170" formatCode="_-* #,##0.00_р_._-;\-* #,##0.00_р_._-;_-* &quot;-&quot;?_р_._-;_-@_-"/>
    <numFmt numFmtId="171" formatCode="_-* #,##0.00000\ _₽_-;\-* #,##0.00000\ _₽_-;_-* &quot;-&quot;??\ _₽_-;_-@_-"/>
    <numFmt numFmtId="172" formatCode="_-* #,##0.00000_р_._-;\-* #,##0.00000_р_._-;_-* &quot;-&quot;?????_р_._-;_-@_-"/>
    <numFmt numFmtId="173" formatCode="#,##0.00000_ ;\-#,##0.00000\ "/>
    <numFmt numFmtId="174" formatCode="#,##0.0_ ;\-#,##0.0\ "/>
    <numFmt numFmtId="175" formatCode="#,##0.00000_р_."/>
  </numFmts>
  <fonts count="2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Calibri"/>
      <family val="2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Calibri"/>
      <family val="2"/>
      <charset val="204"/>
    </font>
    <font>
      <b/>
      <sz val="14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sz val="10"/>
      <color rgb="FFFF0000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rgb="FFFF0000"/>
      <name val="Calibri"/>
      <family val="2"/>
      <charset val="204"/>
    </font>
    <font>
      <sz val="10"/>
      <color rgb="FFFF0000"/>
      <name val="Calibri"/>
      <family val="2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</borders>
  <cellStyleXfs count="14">
    <xf numFmtId="0" fontId="0" fillId="0" borderId="0"/>
    <xf numFmtId="0" fontId="1" fillId="0" borderId="0"/>
    <xf numFmtId="0" fontId="13" fillId="0" borderId="0"/>
    <xf numFmtId="43" fontId="14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23" fillId="0" borderId="0"/>
    <xf numFmtId="0" fontId="13" fillId="0" borderId="0"/>
    <xf numFmtId="0" fontId="24" fillId="0" borderId="0"/>
    <xf numFmtId="0" fontId="24" fillId="0" borderId="0"/>
    <xf numFmtId="0" fontId="14" fillId="0" borderId="0"/>
    <xf numFmtId="0" fontId="13" fillId="0" borderId="0"/>
    <xf numFmtId="0" fontId="23" fillId="2" borderId="1" applyNumberFormat="0" applyFont="0" applyAlignment="0" applyProtection="0"/>
  </cellStyleXfs>
  <cellXfs count="100">
    <xf numFmtId="0" fontId="0" fillId="0" borderId="0" xfId="0"/>
    <xf numFmtId="0" fontId="2" fillId="3" borderId="0" xfId="1" applyFont="1" applyFill="1" applyAlignment="1">
      <alignment horizontal="center" vertical="center"/>
    </xf>
    <xf numFmtId="0" fontId="2" fillId="3" borderId="0" xfId="1" applyFont="1" applyFill="1" applyAlignment="1">
      <alignment horizontal="center"/>
    </xf>
    <xf numFmtId="164" fontId="2" fillId="3" borderId="0" xfId="1" applyNumberFormat="1" applyFont="1" applyFill="1" applyAlignment="1">
      <alignment horizontal="center"/>
    </xf>
    <xf numFmtId="0" fontId="4" fillId="3" borderId="0" xfId="1" applyFont="1" applyFill="1"/>
    <xf numFmtId="0" fontId="5" fillId="3" borderId="0" xfId="1" applyFont="1" applyFill="1" applyAlignment="1">
      <alignment horizontal="center"/>
    </xf>
    <xf numFmtId="164" fontId="5" fillId="3" borderId="0" xfId="1" applyNumberFormat="1" applyFont="1" applyFill="1" applyAlignment="1">
      <alignment horizontal="center"/>
    </xf>
    <xf numFmtId="0" fontId="7" fillId="3" borderId="0" xfId="1" applyFont="1" applyFill="1"/>
    <xf numFmtId="164" fontId="3" fillId="3" borderId="0" xfId="0" applyNumberFormat="1" applyFont="1" applyFill="1"/>
    <xf numFmtId="164" fontId="3" fillId="3" borderId="0" xfId="0" applyNumberFormat="1" applyFont="1" applyFill="1" applyAlignment="1">
      <alignment horizontal="center"/>
    </xf>
    <xf numFmtId="0" fontId="9" fillId="3" borderId="0" xfId="0" applyFont="1" applyFill="1"/>
    <xf numFmtId="0" fontId="7" fillId="3" borderId="0" xfId="1" applyFont="1" applyFill="1" applyAlignment="1">
      <alignment horizontal="center" vertical="center"/>
    </xf>
    <xf numFmtId="0" fontId="3" fillId="3" borderId="0" xfId="1" applyFont="1" applyFill="1" applyAlignment="1">
      <alignment vertical="center" wrapText="1"/>
    </xf>
    <xf numFmtId="0" fontId="10" fillId="3" borderId="0" xfId="1" applyFont="1" applyFill="1"/>
    <xf numFmtId="164" fontId="7" fillId="3" borderId="0" xfId="1" applyNumberFormat="1" applyFont="1" applyFill="1"/>
    <xf numFmtId="164" fontId="6" fillId="3" borderId="4" xfId="1" applyNumberFormat="1" applyFont="1" applyFill="1" applyBorder="1" applyAlignment="1">
      <alignment horizontal="center" vertical="center" wrapText="1"/>
    </xf>
    <xf numFmtId="1" fontId="6" fillId="3" borderId="4" xfId="1" applyNumberFormat="1" applyFont="1" applyFill="1" applyBorder="1" applyAlignment="1">
      <alignment horizontal="center" vertical="center" wrapText="1"/>
    </xf>
    <xf numFmtId="0" fontId="10" fillId="3" borderId="0" xfId="1" applyFont="1" applyFill="1" applyAlignment="1">
      <alignment horizontal="center"/>
    </xf>
    <xf numFmtId="165" fontId="5" fillId="3" borderId="4" xfId="0" applyNumberFormat="1" applyFont="1" applyFill="1" applyBorder="1" applyAlignment="1">
      <alignment horizontal="left" vertical="center" wrapText="1"/>
    </xf>
    <xf numFmtId="165" fontId="5" fillId="3" borderId="4" xfId="1" applyNumberFormat="1" applyFont="1" applyFill="1" applyBorder="1" applyAlignment="1">
      <alignment horizontal="center" vertical="center" wrapText="1"/>
    </xf>
    <xf numFmtId="165" fontId="6" fillId="3" borderId="4" xfId="0" applyNumberFormat="1" applyFont="1" applyFill="1" applyBorder="1" applyAlignment="1">
      <alignment horizontal="left" vertical="center" wrapText="1"/>
    </xf>
    <xf numFmtId="165" fontId="6" fillId="3" borderId="4" xfId="1" applyNumberFormat="1" applyFont="1" applyFill="1" applyBorder="1" applyAlignment="1">
      <alignment horizontal="center" vertical="center" wrapText="1"/>
    </xf>
    <xf numFmtId="166" fontId="13" fillId="0" borderId="4" xfId="0" applyNumberFormat="1" applyFont="1" applyBorder="1" applyAlignment="1">
      <alignment horizontal="center" vertical="center" wrapText="1"/>
    </xf>
    <xf numFmtId="165" fontId="13" fillId="0" borderId="4" xfId="0" applyNumberFormat="1" applyFont="1" applyBorder="1" applyAlignment="1">
      <alignment horizontal="center" vertical="center" wrapText="1"/>
    </xf>
    <xf numFmtId="166" fontId="5" fillId="3" borderId="4" xfId="1" applyNumberFormat="1" applyFont="1" applyFill="1" applyBorder="1" applyAlignment="1">
      <alignment horizontal="center" vertical="center" wrapText="1"/>
    </xf>
    <xf numFmtId="165" fontId="6" fillId="3" borderId="4" xfId="0" applyNumberFormat="1" applyFont="1" applyFill="1" applyBorder="1" applyAlignment="1">
      <alignment vertical="center" wrapText="1"/>
    </xf>
    <xf numFmtId="167" fontId="6" fillId="3" borderId="4" xfId="1" applyNumberFormat="1" applyFont="1" applyFill="1" applyBorder="1" applyAlignment="1">
      <alignment horizontal="center" vertical="center" wrapText="1"/>
    </xf>
    <xf numFmtId="164" fontId="7" fillId="3" borderId="4" xfId="1" applyNumberFormat="1" applyFont="1" applyFill="1" applyBorder="1"/>
    <xf numFmtId="168" fontId="6" fillId="3" borderId="4" xfId="1" applyNumberFormat="1" applyFont="1" applyFill="1" applyBorder="1" applyAlignment="1">
      <alignment horizontal="center" vertical="center" wrapText="1"/>
    </xf>
    <xf numFmtId="169" fontId="6" fillId="3" borderId="16" xfId="2" applyNumberFormat="1" applyFont="1" applyFill="1" applyBorder="1" applyAlignment="1" applyProtection="1">
      <alignment horizontal="center" vertical="center" wrapText="1"/>
      <protection hidden="1"/>
    </xf>
    <xf numFmtId="170" fontId="6" fillId="3" borderId="4" xfId="1" applyNumberFormat="1" applyFont="1" applyFill="1" applyBorder="1" applyAlignment="1">
      <alignment horizontal="center" vertical="center" wrapText="1"/>
    </xf>
    <xf numFmtId="171" fontId="6" fillId="3" borderId="4" xfId="3" applyNumberFormat="1" applyFont="1" applyFill="1" applyBorder="1" applyAlignment="1">
      <alignment horizontal="justify" vertical="center"/>
    </xf>
    <xf numFmtId="165" fontId="15" fillId="3" borderId="4" xfId="1" applyNumberFormat="1" applyFont="1" applyFill="1" applyBorder="1" applyAlignment="1">
      <alignment horizontal="center" vertical="center" wrapText="1"/>
    </xf>
    <xf numFmtId="165" fontId="6" fillId="0" borderId="4" xfId="1" applyNumberFormat="1" applyFont="1" applyFill="1" applyBorder="1" applyAlignment="1">
      <alignment horizontal="center" vertical="center" wrapText="1"/>
    </xf>
    <xf numFmtId="171" fontId="6" fillId="3" borderId="18" xfId="3" applyNumberFormat="1" applyFont="1" applyFill="1" applyBorder="1" applyAlignment="1">
      <alignment horizontal="justify" vertical="center"/>
    </xf>
    <xf numFmtId="172" fontId="7" fillId="3" borderId="0" xfId="1" applyNumberFormat="1" applyFont="1" applyFill="1"/>
    <xf numFmtId="0" fontId="4" fillId="3" borderId="0" xfId="1" applyFont="1" applyFill="1" applyAlignment="1">
      <alignment horizontal="center" vertical="center"/>
    </xf>
    <xf numFmtId="167" fontId="4" fillId="3" borderId="0" xfId="1" applyNumberFormat="1" applyFont="1" applyFill="1"/>
    <xf numFmtId="164" fontId="4" fillId="3" borderId="0" xfId="1" applyNumberFormat="1" applyFont="1" applyFill="1"/>
    <xf numFmtId="173" fontId="4" fillId="3" borderId="0" xfId="1" applyNumberFormat="1" applyFont="1" applyFill="1"/>
    <xf numFmtId="174" fontId="4" fillId="3" borderId="0" xfId="1" applyNumberFormat="1" applyFont="1" applyFill="1"/>
    <xf numFmtId="164" fontId="4" fillId="3" borderId="2" xfId="1" applyNumberFormat="1" applyFont="1" applyFill="1" applyBorder="1"/>
    <xf numFmtId="164" fontId="3" fillId="3" borderId="2" xfId="0" applyNumberFormat="1" applyFont="1" applyFill="1" applyBorder="1" applyAlignment="1">
      <alignment horizontal="left" wrapText="1"/>
    </xf>
    <xf numFmtId="165" fontId="7" fillId="3" borderId="0" xfId="1" applyNumberFormat="1" applyFont="1" applyFill="1"/>
    <xf numFmtId="175" fontId="3" fillId="3" borderId="0" xfId="0" applyNumberFormat="1" applyFont="1" applyFill="1" applyAlignment="1">
      <alignment horizontal="left"/>
    </xf>
    <xf numFmtId="164" fontId="3" fillId="3" borderId="0" xfId="0" applyNumberFormat="1" applyFont="1" applyFill="1" applyAlignment="1">
      <alignment horizontal="left"/>
    </xf>
    <xf numFmtId="164" fontId="18" fillId="3" borderId="0" xfId="0" applyNumberFormat="1" applyFont="1" applyFill="1"/>
    <xf numFmtId="164" fontId="19" fillId="3" borderId="2" xfId="1" applyNumberFormat="1" applyFont="1" applyFill="1" applyBorder="1"/>
    <xf numFmtId="164" fontId="18" fillId="3" borderId="2" xfId="0" applyNumberFormat="1" applyFont="1" applyFill="1" applyBorder="1"/>
    <xf numFmtId="164" fontId="19" fillId="3" borderId="0" xfId="1" applyNumberFormat="1" applyFont="1" applyFill="1" applyAlignment="1">
      <alignment horizontal="left"/>
    </xf>
    <xf numFmtId="164" fontId="19" fillId="3" borderId="0" xfId="1" applyNumberFormat="1" applyFont="1" applyFill="1"/>
    <xf numFmtId="165" fontId="20" fillId="3" borderId="0" xfId="1" applyNumberFormat="1" applyFont="1" applyFill="1"/>
    <xf numFmtId="0" fontId="19" fillId="3" borderId="0" xfId="1" applyFont="1" applyFill="1"/>
    <xf numFmtId="168" fontId="7" fillId="3" borderId="0" xfId="1" applyNumberFormat="1" applyFont="1" applyFill="1"/>
    <xf numFmtId="164" fontId="3" fillId="3" borderId="2" xfId="0" applyNumberFormat="1" applyFont="1" applyFill="1" applyBorder="1"/>
    <xf numFmtId="175" fontId="3" fillId="3" borderId="0" xfId="0" applyNumberFormat="1" applyFont="1" applyFill="1"/>
    <xf numFmtId="164" fontId="4" fillId="3" borderId="0" xfId="1" applyNumberFormat="1" applyFont="1" applyFill="1" applyAlignment="1">
      <alignment horizontal="left"/>
    </xf>
    <xf numFmtId="175" fontId="3" fillId="3" borderId="0" xfId="0" applyNumberFormat="1" applyFont="1" applyFill="1" applyAlignment="1">
      <alignment horizontal="center"/>
    </xf>
    <xf numFmtId="164" fontId="7" fillId="3" borderId="19" xfId="1" applyNumberFormat="1" applyFont="1" applyFill="1" applyBorder="1"/>
    <xf numFmtId="0" fontId="8" fillId="3" borderId="0" xfId="0" applyFont="1" applyFill="1" applyAlignment="1">
      <alignment horizontal="center" vertical="center"/>
    </xf>
    <xf numFmtId="164" fontId="3" fillId="3" borderId="0" xfId="0" applyNumberFormat="1" applyFont="1" applyFill="1" applyAlignment="1">
      <alignment horizontal="left"/>
    </xf>
    <xf numFmtId="164" fontId="3" fillId="3" borderId="2" xfId="0" applyNumberFormat="1" applyFont="1" applyFill="1" applyBorder="1" applyAlignment="1">
      <alignment horizontal="right"/>
    </xf>
    <xf numFmtId="164" fontId="6" fillId="3" borderId="3" xfId="0" applyNumberFormat="1" applyFont="1" applyFill="1" applyBorder="1" applyAlignment="1">
      <alignment horizontal="center"/>
    </xf>
    <xf numFmtId="164" fontId="3" fillId="3" borderId="0" xfId="0" applyNumberFormat="1" applyFont="1" applyFill="1" applyAlignment="1">
      <alignment horizontal="right"/>
    </xf>
    <xf numFmtId="0" fontId="8" fillId="3" borderId="0" xfId="0" applyFont="1" applyFill="1" applyAlignment="1">
      <alignment horizontal="center" vertical="center" wrapText="1"/>
    </xf>
    <xf numFmtId="0" fontId="3" fillId="3" borderId="4" xfId="1" applyFont="1" applyFill="1" applyBorder="1" applyAlignment="1">
      <alignment horizontal="center" vertical="center" wrapText="1"/>
    </xf>
    <xf numFmtId="164" fontId="6" fillId="3" borderId="4" xfId="1" applyNumberFormat="1" applyFont="1" applyFill="1" applyBorder="1" applyAlignment="1">
      <alignment horizontal="center" vertical="center" wrapText="1"/>
    </xf>
    <xf numFmtId="0" fontId="2" fillId="3" borderId="4" xfId="1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/>
    </xf>
    <xf numFmtId="0" fontId="11" fillId="4" borderId="4" xfId="0" applyFont="1" applyFill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165" fontId="3" fillId="3" borderId="5" xfId="1" applyNumberFormat="1" applyFont="1" applyFill="1" applyBorder="1" applyAlignment="1">
      <alignment horizontal="center" vertical="center" wrapText="1"/>
    </xf>
    <xf numFmtId="165" fontId="3" fillId="3" borderId="6" xfId="1" applyNumberFormat="1" applyFont="1" applyFill="1" applyBorder="1" applyAlignment="1">
      <alignment horizontal="center" vertical="center" wrapText="1"/>
    </xf>
    <xf numFmtId="165" fontId="3" fillId="3" borderId="7" xfId="1" applyNumberFormat="1" applyFont="1" applyFill="1" applyBorder="1" applyAlignment="1">
      <alignment horizontal="center" vertical="center" wrapText="1"/>
    </xf>
    <xf numFmtId="165" fontId="3" fillId="3" borderId="4" xfId="1" applyNumberFormat="1" applyFont="1" applyFill="1" applyBorder="1" applyAlignment="1">
      <alignment horizontal="center" vertical="center" wrapText="1"/>
    </xf>
    <xf numFmtId="165" fontId="3" fillId="0" borderId="4" xfId="1" applyNumberFormat="1" applyFont="1" applyFill="1" applyBorder="1" applyAlignment="1">
      <alignment horizontal="center" vertical="center" wrapText="1"/>
    </xf>
    <xf numFmtId="165" fontId="2" fillId="3" borderId="8" xfId="1" applyNumberFormat="1" applyFont="1" applyFill="1" applyBorder="1" applyAlignment="1">
      <alignment horizontal="center" vertical="center" wrapText="1"/>
    </xf>
    <xf numFmtId="165" fontId="2" fillId="3" borderId="3" xfId="1" applyNumberFormat="1" applyFont="1" applyFill="1" applyBorder="1" applyAlignment="1">
      <alignment horizontal="center" vertical="center" wrapText="1"/>
    </xf>
    <xf numFmtId="165" fontId="2" fillId="3" borderId="9" xfId="1" applyNumberFormat="1" applyFont="1" applyFill="1" applyBorder="1" applyAlignment="1">
      <alignment horizontal="center" vertical="center" wrapText="1"/>
    </xf>
    <xf numFmtId="165" fontId="2" fillId="3" borderId="10" xfId="1" applyNumberFormat="1" applyFont="1" applyFill="1" applyBorder="1" applyAlignment="1">
      <alignment horizontal="center" vertical="center" wrapText="1"/>
    </xf>
    <xf numFmtId="165" fontId="2" fillId="3" borderId="0" xfId="1" applyNumberFormat="1" applyFont="1" applyFill="1" applyBorder="1" applyAlignment="1">
      <alignment horizontal="center" vertical="center" wrapText="1"/>
    </xf>
    <xf numFmtId="165" fontId="2" fillId="3" borderId="11" xfId="1" applyNumberFormat="1" applyFont="1" applyFill="1" applyBorder="1" applyAlignment="1">
      <alignment horizontal="center" vertical="center" wrapText="1"/>
    </xf>
    <xf numFmtId="165" fontId="2" fillId="3" borderId="12" xfId="1" applyNumberFormat="1" applyFont="1" applyFill="1" applyBorder="1" applyAlignment="1">
      <alignment horizontal="center" vertical="center" wrapText="1"/>
    </xf>
    <xf numFmtId="165" fontId="2" fillId="3" borderId="2" xfId="1" applyNumberFormat="1" applyFont="1" applyFill="1" applyBorder="1" applyAlignment="1">
      <alignment horizontal="center" vertical="center" wrapText="1"/>
    </xf>
    <xf numFmtId="165" fontId="2" fillId="3" borderId="13" xfId="1" applyNumberFormat="1" applyFont="1" applyFill="1" applyBorder="1" applyAlignment="1">
      <alignment horizontal="center" vertical="center" wrapText="1"/>
    </xf>
    <xf numFmtId="165" fontId="2" fillId="3" borderId="14" xfId="1" applyNumberFormat="1" applyFont="1" applyFill="1" applyBorder="1" applyAlignment="1">
      <alignment horizontal="center" vertical="center" wrapText="1"/>
    </xf>
    <xf numFmtId="165" fontId="2" fillId="3" borderId="15" xfId="1" applyNumberFormat="1" applyFont="1" applyFill="1" applyBorder="1" applyAlignment="1">
      <alignment horizontal="center" vertical="center" wrapText="1"/>
    </xf>
    <xf numFmtId="165" fontId="2" fillId="3" borderId="16" xfId="1" applyNumberFormat="1" applyFont="1" applyFill="1" applyBorder="1" applyAlignment="1">
      <alignment horizontal="center" vertical="center" wrapText="1"/>
    </xf>
    <xf numFmtId="0" fontId="3" fillId="3" borderId="5" xfId="1" applyFont="1" applyFill="1" applyBorder="1" applyAlignment="1">
      <alignment horizontal="center" vertical="center" wrapText="1"/>
    </xf>
    <xf numFmtId="0" fontId="3" fillId="3" borderId="6" xfId="1" applyFont="1" applyFill="1" applyBorder="1" applyAlignment="1">
      <alignment horizontal="center" vertical="center" wrapText="1"/>
    </xf>
    <xf numFmtId="0" fontId="3" fillId="3" borderId="7" xfId="1" applyFont="1" applyFill="1" applyBorder="1" applyAlignment="1">
      <alignment horizontal="center" vertical="center" wrapText="1"/>
    </xf>
    <xf numFmtId="165" fontId="3" fillId="3" borderId="17" xfId="1" applyNumberFormat="1" applyFont="1" applyFill="1" applyBorder="1" applyAlignment="1">
      <alignment horizontal="center" vertical="center" wrapText="1"/>
    </xf>
    <xf numFmtId="165" fontId="16" fillId="3" borderId="4" xfId="0" applyNumberFormat="1" applyFont="1" applyFill="1" applyBorder="1" applyAlignment="1">
      <alignment vertical="center" wrapText="1"/>
    </xf>
    <xf numFmtId="165" fontId="16" fillId="3" borderId="4" xfId="0" applyNumberFormat="1" applyFont="1" applyFill="1" applyBorder="1" applyAlignment="1">
      <alignment horizontal="center" vertical="center" wrapText="1"/>
    </xf>
    <xf numFmtId="165" fontId="6" fillId="3" borderId="4" xfId="1" applyNumberFormat="1" applyFont="1" applyFill="1" applyBorder="1" applyAlignment="1">
      <alignment horizontal="center" vertical="center" wrapText="1"/>
    </xf>
    <xf numFmtId="175" fontId="3" fillId="3" borderId="0" xfId="0" applyNumberFormat="1" applyFont="1" applyFill="1" applyAlignment="1">
      <alignment horizontal="left" wrapText="1"/>
    </xf>
    <xf numFmtId="175" fontId="3" fillId="3" borderId="0" xfId="0" applyNumberFormat="1" applyFont="1" applyFill="1" applyAlignment="1">
      <alignment horizontal="left" vertical="top"/>
    </xf>
    <xf numFmtId="175" fontId="3" fillId="3" borderId="0" xfId="0" applyNumberFormat="1" applyFont="1" applyFill="1" applyAlignment="1">
      <alignment horizontal="left"/>
    </xf>
    <xf numFmtId="165" fontId="2" fillId="3" borderId="4" xfId="1" applyNumberFormat="1" applyFont="1" applyFill="1" applyBorder="1" applyAlignment="1">
      <alignment horizontal="center" vertical="center" wrapText="1"/>
    </xf>
    <xf numFmtId="165" fontId="17" fillId="3" borderId="4" xfId="1" applyNumberFormat="1" applyFont="1" applyFill="1" applyBorder="1" applyAlignment="1">
      <alignment horizontal="center" vertical="center" wrapText="1"/>
    </xf>
  </cellXfs>
  <cellStyles count="14">
    <cellStyle name="Обычный" xfId="0" builtinId="0"/>
    <cellStyle name="Обычный 2" xfId="2"/>
    <cellStyle name="Обычный 2 2" xfId="4"/>
    <cellStyle name="Обычный 2 2 2" xfId="5"/>
    <cellStyle name="Обычный 2 3" xfId="6"/>
    <cellStyle name="Обычный 2 4" xfId="1"/>
    <cellStyle name="Обычный 3" xfId="7"/>
    <cellStyle name="Обычный 3 2" xfId="8"/>
    <cellStyle name="Обычный 4" xfId="9"/>
    <cellStyle name="Обычный 4 2" xfId="10"/>
    <cellStyle name="Обычный 4 3" xfId="11"/>
    <cellStyle name="Обычный 5" xfId="12"/>
    <cellStyle name="Примечание 2" xfId="13"/>
    <cellStyle name="Финансовый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V3345"/>
  <sheetViews>
    <sheetView tabSelected="1" zoomScale="70" zoomScaleNormal="70" zoomScaleSheetLayoutView="80" zoomScalePageLayoutView="59" workbookViewId="0">
      <selection activeCell="F17" sqref="F17"/>
    </sheetView>
  </sheetViews>
  <sheetFormatPr defaultColWidth="11.42578125" defaultRowHeight="12.75" outlineLevelRow="1" x14ac:dyDescent="0.2"/>
  <cols>
    <col min="1" max="1" width="8.140625" style="7" customWidth="1"/>
    <col min="2" max="2" width="50" style="11" customWidth="1"/>
    <col min="3" max="3" width="41.42578125" style="7" customWidth="1"/>
    <col min="4" max="4" width="28" style="13" customWidth="1"/>
    <col min="5" max="5" width="20.140625" style="14" customWidth="1"/>
    <col min="6" max="6" width="19.85546875" style="58" customWidth="1"/>
    <col min="7" max="17" width="19.85546875" style="14" customWidth="1"/>
    <col min="18" max="18" width="15" style="7" customWidth="1"/>
    <col min="19" max="19" width="15.140625" style="7" customWidth="1"/>
    <col min="20" max="20" width="14.85546875" style="7" customWidth="1"/>
    <col min="21" max="21" width="15.28515625" style="7" customWidth="1"/>
    <col min="22" max="16384" width="11.42578125" style="7"/>
  </cols>
  <sheetData>
    <row r="1" spans="1:17" s="4" customFormat="1" ht="20.25" customHeight="1" x14ac:dyDescent="0.25">
      <c r="A1" s="1"/>
      <c r="B1" s="2"/>
      <c r="C1" s="2"/>
      <c r="D1" s="2"/>
      <c r="E1" s="3"/>
      <c r="F1" s="3"/>
      <c r="G1" s="3"/>
      <c r="H1" s="3"/>
      <c r="I1" s="3"/>
      <c r="J1" s="3"/>
      <c r="K1" s="3"/>
      <c r="L1" s="60" t="s">
        <v>0</v>
      </c>
      <c r="M1" s="60"/>
      <c r="N1" s="60"/>
      <c r="O1" s="60"/>
      <c r="P1" s="60"/>
      <c r="Q1" s="60"/>
    </row>
    <row r="2" spans="1:17" s="4" customFormat="1" ht="20.25" customHeight="1" x14ac:dyDescent="0.25">
      <c r="A2" s="2"/>
      <c r="B2" s="2"/>
      <c r="C2" s="2"/>
      <c r="D2" s="2"/>
      <c r="E2" s="3"/>
      <c r="F2" s="3"/>
      <c r="G2" s="3"/>
      <c r="H2" s="3"/>
      <c r="I2" s="3"/>
      <c r="J2" s="3"/>
      <c r="K2" s="3"/>
      <c r="L2" s="60" t="s">
        <v>1</v>
      </c>
      <c r="M2" s="60"/>
      <c r="N2" s="60"/>
      <c r="O2" s="60"/>
      <c r="P2" s="60"/>
      <c r="Q2" s="60"/>
    </row>
    <row r="3" spans="1:17" s="4" customFormat="1" ht="20.25" customHeight="1" x14ac:dyDescent="0.25">
      <c r="A3" s="2"/>
      <c r="B3" s="2"/>
      <c r="C3" s="2"/>
      <c r="D3" s="2"/>
      <c r="E3" s="3"/>
      <c r="F3" s="3"/>
      <c r="G3" s="3"/>
      <c r="H3" s="3"/>
      <c r="I3" s="3"/>
      <c r="J3" s="3"/>
      <c r="K3" s="3"/>
      <c r="L3" s="61" t="s">
        <v>2</v>
      </c>
      <c r="M3" s="61"/>
      <c r="N3" s="61"/>
      <c r="O3" s="61"/>
      <c r="P3" s="61"/>
      <c r="Q3" s="61"/>
    </row>
    <row r="4" spans="1:17" ht="13.15" customHeight="1" x14ac:dyDescent="0.2">
      <c r="A4" s="5"/>
      <c r="B4" s="5"/>
      <c r="C4" s="5"/>
      <c r="D4" s="5"/>
      <c r="E4" s="6"/>
      <c r="F4" s="6"/>
      <c r="G4" s="6"/>
      <c r="H4" s="6"/>
      <c r="I4" s="6"/>
      <c r="J4" s="6"/>
      <c r="K4" s="6"/>
      <c r="L4" s="62" t="s">
        <v>3</v>
      </c>
      <c r="M4" s="62"/>
      <c r="N4" s="62"/>
      <c r="O4" s="62"/>
      <c r="P4" s="62"/>
      <c r="Q4" s="62"/>
    </row>
    <row r="5" spans="1:17" s="4" customFormat="1" ht="9.75" customHeight="1" x14ac:dyDescent="0.25">
      <c r="A5" s="2"/>
      <c r="B5" s="2"/>
      <c r="C5" s="2"/>
      <c r="D5" s="2"/>
      <c r="E5" s="3"/>
      <c r="F5" s="3"/>
      <c r="G5" s="3"/>
      <c r="H5" s="3"/>
      <c r="I5" s="3"/>
      <c r="J5" s="3"/>
      <c r="K5" s="3"/>
      <c r="L5" s="3"/>
      <c r="M5" s="8"/>
      <c r="N5" s="9"/>
      <c r="O5" s="9"/>
      <c r="P5" s="9"/>
      <c r="Q5" s="9"/>
    </row>
    <row r="6" spans="1:17" s="4" customFormat="1" ht="9.75" customHeight="1" x14ac:dyDescent="0.25">
      <c r="A6" s="2"/>
      <c r="B6" s="2"/>
      <c r="C6" s="2"/>
      <c r="D6" s="2"/>
      <c r="E6" s="3"/>
      <c r="F6" s="3"/>
      <c r="G6" s="3"/>
      <c r="H6" s="3"/>
      <c r="I6" s="3"/>
      <c r="J6" s="3"/>
      <c r="K6" s="3"/>
      <c r="L6" s="3"/>
      <c r="M6" s="8"/>
      <c r="N6" s="9"/>
      <c r="O6" s="9"/>
      <c r="P6" s="9"/>
      <c r="Q6" s="9"/>
    </row>
    <row r="7" spans="1:17" s="4" customFormat="1" ht="9.75" customHeight="1" x14ac:dyDescent="0.25">
      <c r="A7" s="2"/>
      <c r="B7" s="2"/>
      <c r="C7" s="2"/>
      <c r="D7" s="2"/>
      <c r="E7" s="3"/>
      <c r="F7" s="3"/>
      <c r="G7" s="3"/>
      <c r="H7" s="3"/>
      <c r="I7" s="3"/>
      <c r="J7" s="3"/>
      <c r="K7" s="3"/>
      <c r="L7" s="3"/>
      <c r="M7" s="8"/>
      <c r="N7" s="9"/>
      <c r="O7" s="9"/>
      <c r="P7" s="9"/>
      <c r="Q7" s="9"/>
    </row>
    <row r="8" spans="1:17" s="4" customFormat="1" ht="9.75" customHeight="1" x14ac:dyDescent="0.25">
      <c r="A8" s="2"/>
      <c r="B8" s="2"/>
      <c r="C8" s="2"/>
      <c r="D8" s="2"/>
      <c r="E8" s="3"/>
      <c r="F8" s="3"/>
      <c r="G8" s="3"/>
      <c r="H8" s="3"/>
      <c r="I8" s="3"/>
      <c r="J8" s="3"/>
      <c r="K8" s="3"/>
      <c r="L8" s="3"/>
      <c r="M8" s="8"/>
      <c r="N8" s="9"/>
      <c r="O8" s="9"/>
      <c r="P8" s="9"/>
      <c r="Q8" s="9"/>
    </row>
    <row r="9" spans="1:17" s="4" customFormat="1" ht="9.75" customHeight="1" x14ac:dyDescent="0.25">
      <c r="A9" s="2"/>
      <c r="B9" s="2"/>
      <c r="C9" s="2"/>
      <c r="D9" s="2"/>
      <c r="E9" s="3"/>
      <c r="F9" s="3"/>
      <c r="G9" s="3"/>
      <c r="H9" s="3"/>
      <c r="I9" s="3"/>
      <c r="J9" s="3"/>
      <c r="K9" s="3"/>
      <c r="L9" s="3"/>
      <c r="M9" s="8"/>
      <c r="N9" s="9"/>
      <c r="O9" s="9"/>
      <c r="P9" s="9"/>
      <c r="Q9" s="9"/>
    </row>
    <row r="10" spans="1:17" s="4" customFormat="1" ht="9" customHeight="1" x14ac:dyDescent="0.25">
      <c r="A10" s="2"/>
      <c r="B10" s="2"/>
      <c r="C10" s="2"/>
      <c r="D10" s="2"/>
      <c r="E10" s="3"/>
      <c r="F10" s="3"/>
      <c r="G10" s="3"/>
      <c r="H10" s="3"/>
      <c r="I10" s="3"/>
      <c r="J10" s="3"/>
      <c r="K10" s="3"/>
      <c r="L10" s="3"/>
      <c r="M10" s="8"/>
      <c r="N10" s="9"/>
      <c r="O10" s="9"/>
      <c r="P10" s="9"/>
      <c r="Q10" s="9"/>
    </row>
    <row r="11" spans="1:17" s="4" customFormat="1" ht="20.25" customHeight="1" x14ac:dyDescent="0.25">
      <c r="A11" s="2"/>
      <c r="B11" s="2"/>
      <c r="C11" s="2"/>
      <c r="D11" s="2"/>
      <c r="E11" s="6"/>
      <c r="F11" s="3"/>
      <c r="G11" s="3"/>
      <c r="H11" s="3"/>
      <c r="I11" s="3"/>
      <c r="J11" s="3"/>
      <c r="K11" s="3"/>
      <c r="L11" s="3"/>
      <c r="M11" s="63" t="s">
        <v>4</v>
      </c>
      <c r="N11" s="63"/>
      <c r="O11" s="63"/>
      <c r="P11" s="63"/>
      <c r="Q11" s="63"/>
    </row>
    <row r="12" spans="1:17" s="10" customFormat="1" ht="21" customHeight="1" x14ac:dyDescent="0.25">
      <c r="A12" s="59" t="s">
        <v>5</v>
      </c>
      <c r="B12" s="59"/>
      <c r="C12" s="59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59"/>
    </row>
    <row r="13" spans="1:17" s="10" customFormat="1" ht="51.75" customHeight="1" x14ac:dyDescent="0.25">
      <c r="A13" s="64" t="s">
        <v>6</v>
      </c>
      <c r="B13" s="59"/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59"/>
      <c r="P13" s="59"/>
      <c r="Q13" s="59"/>
    </row>
    <row r="14" spans="1:17" ht="12.75" customHeight="1" x14ac:dyDescent="0.2">
      <c r="C14" s="12"/>
      <c r="F14" s="14"/>
    </row>
    <row r="15" spans="1:17" ht="12.75" customHeight="1" x14ac:dyDescent="0.2">
      <c r="A15" s="65" t="s">
        <v>7</v>
      </c>
      <c r="B15" s="65" t="s">
        <v>8</v>
      </c>
      <c r="C15" s="65" t="s">
        <v>9</v>
      </c>
      <c r="D15" s="65" t="s">
        <v>10</v>
      </c>
      <c r="E15" s="66" t="s">
        <v>11</v>
      </c>
      <c r="F15" s="66" t="s">
        <v>12</v>
      </c>
      <c r="G15" s="66"/>
      <c r="H15" s="66"/>
      <c r="I15" s="66"/>
      <c r="J15" s="66"/>
      <c r="K15" s="66"/>
      <c r="L15" s="66"/>
      <c r="M15" s="66"/>
      <c r="N15" s="66"/>
      <c r="O15" s="66"/>
      <c r="P15" s="66"/>
      <c r="Q15" s="66"/>
    </row>
    <row r="16" spans="1:17" ht="72.75" customHeight="1" x14ac:dyDescent="0.2">
      <c r="A16" s="65"/>
      <c r="B16" s="65"/>
      <c r="C16" s="65"/>
      <c r="D16" s="65"/>
      <c r="E16" s="66"/>
      <c r="F16" s="15" t="s">
        <v>13</v>
      </c>
      <c r="G16" s="15" t="s">
        <v>14</v>
      </c>
      <c r="H16" s="15" t="s">
        <v>15</v>
      </c>
      <c r="I16" s="15" t="s">
        <v>16</v>
      </c>
      <c r="J16" s="15" t="s">
        <v>17</v>
      </c>
      <c r="K16" s="15" t="s">
        <v>18</v>
      </c>
      <c r="L16" s="15" t="s">
        <v>19</v>
      </c>
      <c r="M16" s="15" t="s">
        <v>20</v>
      </c>
      <c r="N16" s="15" t="s">
        <v>21</v>
      </c>
      <c r="O16" s="15" t="s">
        <v>22</v>
      </c>
      <c r="P16" s="15" t="s">
        <v>23</v>
      </c>
      <c r="Q16" s="15" t="s">
        <v>24</v>
      </c>
    </row>
    <row r="17" spans="1:17" s="17" customFormat="1" ht="19.899999999999999" customHeight="1" x14ac:dyDescent="0.2">
      <c r="A17" s="16">
        <v>1</v>
      </c>
      <c r="B17" s="16">
        <v>2</v>
      </c>
      <c r="C17" s="16">
        <v>3</v>
      </c>
      <c r="D17" s="16">
        <v>4</v>
      </c>
      <c r="E17" s="16">
        <v>5</v>
      </c>
      <c r="F17" s="16">
        <v>6</v>
      </c>
      <c r="G17" s="16">
        <v>7</v>
      </c>
      <c r="H17" s="16">
        <v>8</v>
      </c>
      <c r="I17" s="16">
        <v>9</v>
      </c>
      <c r="J17" s="16">
        <v>10</v>
      </c>
      <c r="K17" s="16">
        <v>11</v>
      </c>
      <c r="L17" s="16">
        <v>12</v>
      </c>
      <c r="M17" s="16">
        <v>13</v>
      </c>
      <c r="N17" s="16">
        <v>14</v>
      </c>
      <c r="O17" s="16">
        <v>15</v>
      </c>
      <c r="P17" s="16">
        <v>16</v>
      </c>
      <c r="Q17" s="16">
        <v>17</v>
      </c>
    </row>
    <row r="18" spans="1:17" ht="17.45" customHeight="1" x14ac:dyDescent="0.2">
      <c r="A18" s="67" t="s">
        <v>25</v>
      </c>
      <c r="B18" s="67"/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</row>
    <row r="19" spans="1:17" ht="17.45" customHeight="1" x14ac:dyDescent="0.2">
      <c r="A19" s="68"/>
      <c r="B19" s="69" t="s">
        <v>26</v>
      </c>
      <c r="C19" s="70" t="s">
        <v>27</v>
      </c>
      <c r="D19" s="18" t="s">
        <v>11</v>
      </c>
      <c r="E19" s="19">
        <f>SUM(E20:E25)</f>
        <v>5000.0000000000018</v>
      </c>
      <c r="F19" s="19">
        <f>SUM(F20:F25)</f>
        <v>0</v>
      </c>
      <c r="G19" s="19">
        <f t="shared" ref="G19:Q19" si="0">SUM(G20:G25)</f>
        <v>16.559999999999999</v>
      </c>
      <c r="H19" s="19">
        <f t="shared" si="0"/>
        <v>16.559999999999999</v>
      </c>
      <c r="I19" s="19">
        <f t="shared" si="0"/>
        <v>719.07</v>
      </c>
      <c r="J19" s="19">
        <f t="shared" si="0"/>
        <v>1736.155</v>
      </c>
      <c r="K19" s="19">
        <f t="shared" si="0"/>
        <v>2226.9650000000001</v>
      </c>
      <c r="L19" s="19">
        <f t="shared" si="0"/>
        <v>16.559999999999999</v>
      </c>
      <c r="M19" s="19">
        <f t="shared" si="0"/>
        <v>16.559999999999999</v>
      </c>
      <c r="N19" s="19">
        <f t="shared" si="0"/>
        <v>175.33</v>
      </c>
      <c r="O19" s="19">
        <f t="shared" si="0"/>
        <v>26.56</v>
      </c>
      <c r="P19" s="19">
        <f t="shared" si="0"/>
        <v>16.559999999999999</v>
      </c>
      <c r="Q19" s="19">
        <f t="shared" si="0"/>
        <v>33.119999999999997</v>
      </c>
    </row>
    <row r="20" spans="1:17" ht="17.45" customHeight="1" x14ac:dyDescent="0.2">
      <c r="A20" s="68"/>
      <c r="B20" s="69"/>
      <c r="C20" s="70"/>
      <c r="D20" s="20" t="s">
        <v>28</v>
      </c>
      <c r="E20" s="21">
        <f>SUM(F20:Q20)</f>
        <v>5000.0000000000018</v>
      </c>
      <c r="F20" s="19">
        <f t="shared" ref="F20:F25" si="1">SUM(F21:F26)</f>
        <v>0</v>
      </c>
      <c r="G20" s="22">
        <v>16.559999999999999</v>
      </c>
      <c r="H20" s="22">
        <v>16.559999999999999</v>
      </c>
      <c r="I20" s="22">
        <v>719.07</v>
      </c>
      <c r="J20" s="22">
        <v>1736.155</v>
      </c>
      <c r="K20" s="22">
        <v>2226.9650000000001</v>
      </c>
      <c r="L20" s="22">
        <v>16.559999999999999</v>
      </c>
      <c r="M20" s="22">
        <v>16.559999999999999</v>
      </c>
      <c r="N20" s="22">
        <v>175.33</v>
      </c>
      <c r="O20" s="22">
        <v>26.56</v>
      </c>
      <c r="P20" s="22">
        <v>16.559999999999999</v>
      </c>
      <c r="Q20" s="23">
        <v>33.119999999999997</v>
      </c>
    </row>
    <row r="21" spans="1:17" ht="17.45" customHeight="1" x14ac:dyDescent="0.2">
      <c r="A21" s="68"/>
      <c r="B21" s="69"/>
      <c r="C21" s="70"/>
      <c r="D21" s="20" t="s">
        <v>29</v>
      </c>
      <c r="E21" s="21">
        <f t="shared" ref="E21:E24" si="2">SUM(F21:Q21)</f>
        <v>0</v>
      </c>
      <c r="F21" s="19">
        <f t="shared" si="1"/>
        <v>0</v>
      </c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19"/>
    </row>
    <row r="22" spans="1:17" ht="17.45" customHeight="1" x14ac:dyDescent="0.2">
      <c r="A22" s="68"/>
      <c r="B22" s="69"/>
      <c r="C22" s="70"/>
      <c r="D22" s="20" t="s">
        <v>30</v>
      </c>
      <c r="E22" s="21">
        <f>SUM(F22:Q22)</f>
        <v>0</v>
      </c>
      <c r="F22" s="19">
        <f t="shared" si="1"/>
        <v>0</v>
      </c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19"/>
    </row>
    <row r="23" spans="1:17" ht="17.45" customHeight="1" x14ac:dyDescent="0.2">
      <c r="A23" s="68"/>
      <c r="B23" s="69"/>
      <c r="C23" s="70"/>
      <c r="D23" s="25" t="s">
        <v>31</v>
      </c>
      <c r="E23" s="21">
        <f t="shared" si="2"/>
        <v>0</v>
      </c>
      <c r="F23" s="19">
        <f t="shared" si="1"/>
        <v>0</v>
      </c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19"/>
    </row>
    <row r="24" spans="1:17" ht="17.45" customHeight="1" x14ac:dyDescent="0.2">
      <c r="A24" s="68"/>
      <c r="B24" s="69"/>
      <c r="C24" s="70"/>
      <c r="D24" s="25" t="s">
        <v>32</v>
      </c>
      <c r="E24" s="21">
        <f t="shared" si="2"/>
        <v>0</v>
      </c>
      <c r="F24" s="19">
        <f t="shared" si="1"/>
        <v>0</v>
      </c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19"/>
    </row>
    <row r="25" spans="1:17" ht="17.45" customHeight="1" x14ac:dyDescent="0.2">
      <c r="A25" s="68"/>
      <c r="B25" s="69"/>
      <c r="C25" s="70"/>
      <c r="D25" s="25" t="s">
        <v>33</v>
      </c>
      <c r="E25" s="21">
        <f>SUM(F25:Q25)</f>
        <v>0</v>
      </c>
      <c r="F25" s="19">
        <f t="shared" si="1"/>
        <v>0</v>
      </c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19"/>
    </row>
    <row r="26" spans="1:17" ht="17.45" customHeight="1" x14ac:dyDescent="0.2">
      <c r="A26" s="68"/>
      <c r="B26" s="69" t="s">
        <v>34</v>
      </c>
      <c r="C26" s="70" t="s">
        <v>35</v>
      </c>
      <c r="D26" s="18" t="s">
        <v>11</v>
      </c>
      <c r="E26" s="19"/>
      <c r="F26" s="19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19"/>
    </row>
    <row r="27" spans="1:17" ht="17.45" customHeight="1" x14ac:dyDescent="0.2">
      <c r="A27" s="68"/>
      <c r="B27" s="69"/>
      <c r="C27" s="70"/>
      <c r="D27" s="20" t="s">
        <v>28</v>
      </c>
      <c r="E27" s="19"/>
      <c r="F27" s="19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19"/>
    </row>
    <row r="28" spans="1:17" ht="17.45" customHeight="1" x14ac:dyDescent="0.2">
      <c r="A28" s="68"/>
      <c r="B28" s="69"/>
      <c r="C28" s="70"/>
      <c r="D28" s="20" t="s">
        <v>29</v>
      </c>
      <c r="E28" s="19"/>
      <c r="F28" s="19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19"/>
    </row>
    <row r="29" spans="1:17" ht="17.45" customHeight="1" x14ac:dyDescent="0.2">
      <c r="A29" s="68"/>
      <c r="B29" s="69"/>
      <c r="C29" s="70"/>
      <c r="D29" s="20" t="s">
        <v>30</v>
      </c>
      <c r="E29" s="19"/>
      <c r="F29" s="19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19"/>
    </row>
    <row r="30" spans="1:17" ht="17.45" customHeight="1" x14ac:dyDescent="0.2">
      <c r="A30" s="68"/>
      <c r="B30" s="69"/>
      <c r="C30" s="70"/>
      <c r="D30" s="25" t="s">
        <v>31</v>
      </c>
      <c r="E30" s="19"/>
      <c r="F30" s="19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19"/>
    </row>
    <row r="31" spans="1:17" ht="17.45" customHeight="1" x14ac:dyDescent="0.2">
      <c r="A31" s="68"/>
      <c r="B31" s="69"/>
      <c r="C31" s="70"/>
      <c r="D31" s="25" t="s">
        <v>32</v>
      </c>
      <c r="E31" s="19"/>
      <c r="F31" s="19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19"/>
    </row>
    <row r="32" spans="1:17" ht="17.45" customHeight="1" x14ac:dyDescent="0.2">
      <c r="A32" s="68"/>
      <c r="B32" s="69"/>
      <c r="C32" s="70"/>
      <c r="D32" s="25" t="s">
        <v>33</v>
      </c>
      <c r="E32" s="19"/>
      <c r="F32" s="19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19"/>
    </row>
    <row r="33" spans="1:17" ht="17.45" customHeight="1" x14ac:dyDescent="0.2">
      <c r="A33" s="68"/>
      <c r="B33" s="69" t="s">
        <v>36</v>
      </c>
      <c r="C33" s="70" t="s">
        <v>35</v>
      </c>
      <c r="D33" s="18" t="s">
        <v>11</v>
      </c>
      <c r="E33" s="19"/>
      <c r="F33" s="19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19"/>
    </row>
    <row r="34" spans="1:17" ht="17.45" customHeight="1" x14ac:dyDescent="0.2">
      <c r="A34" s="68"/>
      <c r="B34" s="69"/>
      <c r="C34" s="70"/>
      <c r="D34" s="20" t="s">
        <v>28</v>
      </c>
      <c r="E34" s="19"/>
      <c r="F34" s="19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19"/>
    </row>
    <row r="35" spans="1:17" ht="17.45" customHeight="1" x14ac:dyDescent="0.2">
      <c r="A35" s="68"/>
      <c r="B35" s="69"/>
      <c r="C35" s="70"/>
      <c r="D35" s="20" t="s">
        <v>29</v>
      </c>
      <c r="E35" s="19"/>
      <c r="F35" s="19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19"/>
    </row>
    <row r="36" spans="1:17" ht="17.45" customHeight="1" x14ac:dyDescent="0.2">
      <c r="A36" s="68"/>
      <c r="B36" s="69"/>
      <c r="C36" s="70"/>
      <c r="D36" s="20" t="s">
        <v>30</v>
      </c>
      <c r="E36" s="19"/>
      <c r="F36" s="19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19"/>
    </row>
    <row r="37" spans="1:17" ht="17.45" customHeight="1" x14ac:dyDescent="0.2">
      <c r="A37" s="68"/>
      <c r="B37" s="69"/>
      <c r="C37" s="70"/>
      <c r="D37" s="25" t="s">
        <v>31</v>
      </c>
      <c r="E37" s="19"/>
      <c r="F37" s="19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19"/>
    </row>
    <row r="38" spans="1:17" ht="17.45" customHeight="1" x14ac:dyDescent="0.2">
      <c r="A38" s="68"/>
      <c r="B38" s="69"/>
      <c r="C38" s="70"/>
      <c r="D38" s="25" t="s">
        <v>32</v>
      </c>
      <c r="E38" s="19"/>
      <c r="F38" s="19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19"/>
    </row>
    <row r="39" spans="1:17" ht="17.45" customHeight="1" x14ac:dyDescent="0.2">
      <c r="A39" s="68"/>
      <c r="B39" s="69"/>
      <c r="C39" s="70"/>
      <c r="D39" s="25" t="s">
        <v>33</v>
      </c>
      <c r="E39" s="19"/>
      <c r="F39" s="19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19"/>
    </row>
    <row r="40" spans="1:17" ht="17.45" customHeight="1" x14ac:dyDescent="0.2">
      <c r="A40" s="68"/>
      <c r="B40" s="69" t="s">
        <v>37</v>
      </c>
      <c r="C40" s="70" t="s">
        <v>27</v>
      </c>
      <c r="D40" s="18" t="s">
        <v>11</v>
      </c>
      <c r="E40" s="19"/>
      <c r="F40" s="19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19"/>
    </row>
    <row r="41" spans="1:17" ht="17.45" customHeight="1" x14ac:dyDescent="0.2">
      <c r="A41" s="68"/>
      <c r="B41" s="69"/>
      <c r="C41" s="70"/>
      <c r="D41" s="20" t="s">
        <v>28</v>
      </c>
      <c r="E41" s="19"/>
      <c r="F41" s="19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19"/>
    </row>
    <row r="42" spans="1:17" ht="17.45" customHeight="1" x14ac:dyDescent="0.2">
      <c r="A42" s="68"/>
      <c r="B42" s="69"/>
      <c r="C42" s="70"/>
      <c r="D42" s="20" t="s">
        <v>29</v>
      </c>
      <c r="E42" s="19"/>
      <c r="F42" s="19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19"/>
    </row>
    <row r="43" spans="1:17" ht="17.45" customHeight="1" x14ac:dyDescent="0.2">
      <c r="A43" s="68"/>
      <c r="B43" s="69"/>
      <c r="C43" s="70"/>
      <c r="D43" s="20" t="s">
        <v>30</v>
      </c>
      <c r="E43" s="19"/>
      <c r="F43" s="19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19"/>
    </row>
    <row r="44" spans="1:17" ht="17.45" customHeight="1" x14ac:dyDescent="0.2">
      <c r="A44" s="68"/>
      <c r="B44" s="69"/>
      <c r="C44" s="70"/>
      <c r="D44" s="25" t="s">
        <v>31</v>
      </c>
      <c r="E44" s="19"/>
      <c r="F44" s="19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19"/>
    </row>
    <row r="45" spans="1:17" ht="17.45" customHeight="1" x14ac:dyDescent="0.2">
      <c r="A45" s="68"/>
      <c r="B45" s="69"/>
      <c r="C45" s="70"/>
      <c r="D45" s="25" t="s">
        <v>32</v>
      </c>
      <c r="E45" s="19"/>
      <c r="F45" s="19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19"/>
    </row>
    <row r="46" spans="1:17" ht="17.45" customHeight="1" x14ac:dyDescent="0.2">
      <c r="A46" s="68"/>
      <c r="B46" s="69"/>
      <c r="C46" s="70"/>
      <c r="D46" s="25" t="s">
        <v>33</v>
      </c>
      <c r="E46" s="19"/>
      <c r="F46" s="19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19"/>
    </row>
    <row r="47" spans="1:17" ht="17.45" customHeight="1" x14ac:dyDescent="0.2">
      <c r="A47" s="71" t="s">
        <v>38</v>
      </c>
      <c r="B47" s="71" t="s">
        <v>39</v>
      </c>
      <c r="C47" s="74" t="s">
        <v>40</v>
      </c>
      <c r="D47" s="18" t="s">
        <v>11</v>
      </c>
      <c r="E47" s="19">
        <f>SUM(E48:E53)</f>
        <v>508093.79960999999</v>
      </c>
      <c r="F47" s="19">
        <f t="shared" ref="F47:Q47" si="3">SUM(F48:F53)</f>
        <v>0</v>
      </c>
      <c r="G47" s="19">
        <f t="shared" si="3"/>
        <v>222.46798999999999</v>
      </c>
      <c r="H47" s="19">
        <f t="shared" si="3"/>
        <v>85</v>
      </c>
      <c r="I47" s="19">
        <f t="shared" si="3"/>
        <v>806.80399999999997</v>
      </c>
      <c r="J47" s="19">
        <f t="shared" si="3"/>
        <v>23591.473010000002</v>
      </c>
      <c r="K47" s="19">
        <f t="shared" si="3"/>
        <v>8753.1276599999983</v>
      </c>
      <c r="L47" s="19">
        <f t="shared" si="3"/>
        <v>0</v>
      </c>
      <c r="M47" s="19">
        <f t="shared" si="3"/>
        <v>0</v>
      </c>
      <c r="N47" s="19">
        <f t="shared" si="3"/>
        <v>70</v>
      </c>
      <c r="O47" s="19">
        <f t="shared" si="3"/>
        <v>403</v>
      </c>
      <c r="P47" s="19">
        <f t="shared" si="3"/>
        <v>0</v>
      </c>
      <c r="Q47" s="19">
        <f t="shared" si="3"/>
        <v>474161.92694999999</v>
      </c>
    </row>
    <row r="48" spans="1:17" ht="17.45" customHeight="1" x14ac:dyDescent="0.2">
      <c r="A48" s="72"/>
      <c r="B48" s="72"/>
      <c r="C48" s="74"/>
      <c r="D48" s="20" t="s">
        <v>28</v>
      </c>
      <c r="E48" s="21">
        <f>SUM(F48:Q48)</f>
        <v>0</v>
      </c>
      <c r="F48" s="21">
        <f>F55+F62+F76</f>
        <v>0</v>
      </c>
      <c r="G48" s="21">
        <f t="shared" ref="G48:Q48" si="4">G55+G62+G76</f>
        <v>0</v>
      </c>
      <c r="H48" s="21">
        <f t="shared" si="4"/>
        <v>0</v>
      </c>
      <c r="I48" s="21">
        <f t="shared" si="4"/>
        <v>0</v>
      </c>
      <c r="J48" s="21">
        <f t="shared" si="4"/>
        <v>0</v>
      </c>
      <c r="K48" s="21">
        <f t="shared" si="4"/>
        <v>0</v>
      </c>
      <c r="L48" s="21">
        <f t="shared" si="4"/>
        <v>0</v>
      </c>
      <c r="M48" s="21">
        <f t="shared" si="4"/>
        <v>0</v>
      </c>
      <c r="N48" s="21">
        <f t="shared" si="4"/>
        <v>0</v>
      </c>
      <c r="O48" s="21">
        <f t="shared" si="4"/>
        <v>0</v>
      </c>
      <c r="P48" s="21">
        <f t="shared" si="4"/>
        <v>0</v>
      </c>
      <c r="Q48" s="21">
        <f t="shared" si="4"/>
        <v>0</v>
      </c>
    </row>
    <row r="49" spans="1:17" ht="17.45" customHeight="1" x14ac:dyDescent="0.2">
      <c r="A49" s="72"/>
      <c r="B49" s="72"/>
      <c r="C49" s="74"/>
      <c r="D49" s="20" t="s">
        <v>29</v>
      </c>
      <c r="E49" s="21">
        <f t="shared" ref="E49:E52" si="5">SUM(F49:Q49)</f>
        <v>0</v>
      </c>
      <c r="F49" s="21">
        <f t="shared" ref="F49:Q53" si="6">F56+F63+F77</f>
        <v>0</v>
      </c>
      <c r="G49" s="21">
        <f t="shared" si="6"/>
        <v>0</v>
      </c>
      <c r="H49" s="21">
        <f t="shared" si="6"/>
        <v>0</v>
      </c>
      <c r="I49" s="21">
        <f t="shared" si="6"/>
        <v>0</v>
      </c>
      <c r="J49" s="21">
        <f t="shared" si="6"/>
        <v>0</v>
      </c>
      <c r="K49" s="21">
        <f t="shared" si="6"/>
        <v>0</v>
      </c>
      <c r="L49" s="21">
        <f t="shared" si="6"/>
        <v>0</v>
      </c>
      <c r="M49" s="21">
        <f t="shared" si="6"/>
        <v>0</v>
      </c>
      <c r="N49" s="21">
        <f t="shared" si="6"/>
        <v>0</v>
      </c>
      <c r="O49" s="21">
        <f t="shared" si="6"/>
        <v>0</v>
      </c>
      <c r="P49" s="21">
        <f t="shared" si="6"/>
        <v>0</v>
      </c>
      <c r="Q49" s="21">
        <f t="shared" si="6"/>
        <v>0</v>
      </c>
    </row>
    <row r="50" spans="1:17" ht="17.45" customHeight="1" x14ac:dyDescent="0.2">
      <c r="A50" s="72"/>
      <c r="B50" s="72"/>
      <c r="C50" s="74"/>
      <c r="D50" s="20" t="s">
        <v>30</v>
      </c>
      <c r="E50" s="21">
        <f>SUM(F50:Q50)</f>
        <v>22410.763650000001</v>
      </c>
      <c r="F50" s="21">
        <f t="shared" si="6"/>
        <v>0</v>
      </c>
      <c r="G50" s="21">
        <f t="shared" si="6"/>
        <v>222.46798999999999</v>
      </c>
      <c r="H50" s="21">
        <f t="shared" si="6"/>
        <v>85</v>
      </c>
      <c r="I50" s="21">
        <f t="shared" si="6"/>
        <v>806.80399999999997</v>
      </c>
      <c r="J50" s="21">
        <f t="shared" si="6"/>
        <v>20.364000000000001</v>
      </c>
      <c r="K50" s="21">
        <f t="shared" si="6"/>
        <v>8753.1276599999983</v>
      </c>
      <c r="L50" s="21">
        <f t="shared" si="6"/>
        <v>0</v>
      </c>
      <c r="M50" s="21">
        <f t="shared" si="6"/>
        <v>0</v>
      </c>
      <c r="N50" s="21">
        <f t="shared" si="6"/>
        <v>70</v>
      </c>
      <c r="O50" s="21">
        <f t="shared" si="6"/>
        <v>403</v>
      </c>
      <c r="P50" s="21">
        <f t="shared" si="6"/>
        <v>0</v>
      </c>
      <c r="Q50" s="21">
        <f t="shared" si="6"/>
        <v>12050</v>
      </c>
    </row>
    <row r="51" spans="1:17" ht="17.45" customHeight="1" x14ac:dyDescent="0.2">
      <c r="A51" s="72"/>
      <c r="B51" s="72"/>
      <c r="C51" s="74"/>
      <c r="D51" s="25" t="s">
        <v>31</v>
      </c>
      <c r="E51" s="21">
        <f t="shared" si="5"/>
        <v>0</v>
      </c>
      <c r="F51" s="21">
        <f t="shared" si="6"/>
        <v>0</v>
      </c>
      <c r="G51" s="21">
        <f t="shared" si="6"/>
        <v>0</v>
      </c>
      <c r="H51" s="21">
        <f t="shared" si="6"/>
        <v>0</v>
      </c>
      <c r="I51" s="21">
        <f t="shared" si="6"/>
        <v>0</v>
      </c>
      <c r="J51" s="21">
        <f t="shared" si="6"/>
        <v>0</v>
      </c>
      <c r="K51" s="21">
        <f t="shared" si="6"/>
        <v>0</v>
      </c>
      <c r="L51" s="21">
        <f t="shared" si="6"/>
        <v>0</v>
      </c>
      <c r="M51" s="21">
        <f t="shared" si="6"/>
        <v>0</v>
      </c>
      <c r="N51" s="21">
        <f t="shared" si="6"/>
        <v>0</v>
      </c>
      <c r="O51" s="21">
        <f t="shared" si="6"/>
        <v>0</v>
      </c>
      <c r="P51" s="21">
        <f t="shared" si="6"/>
        <v>0</v>
      </c>
      <c r="Q51" s="21">
        <f t="shared" si="6"/>
        <v>0</v>
      </c>
    </row>
    <row r="52" spans="1:17" ht="17.45" customHeight="1" x14ac:dyDescent="0.2">
      <c r="A52" s="72"/>
      <c r="B52" s="72"/>
      <c r="C52" s="74"/>
      <c r="D52" s="25" t="s">
        <v>32</v>
      </c>
      <c r="E52" s="21">
        <f t="shared" si="5"/>
        <v>0</v>
      </c>
      <c r="F52" s="21">
        <f t="shared" si="6"/>
        <v>0</v>
      </c>
      <c r="G52" s="21">
        <f t="shared" si="6"/>
        <v>0</v>
      </c>
      <c r="H52" s="21">
        <f t="shared" si="6"/>
        <v>0</v>
      </c>
      <c r="I52" s="21">
        <f t="shared" si="6"/>
        <v>0</v>
      </c>
      <c r="J52" s="21">
        <f t="shared" si="6"/>
        <v>0</v>
      </c>
      <c r="K52" s="21">
        <f t="shared" si="6"/>
        <v>0</v>
      </c>
      <c r="L52" s="21">
        <f t="shared" si="6"/>
        <v>0</v>
      </c>
      <c r="M52" s="21">
        <f t="shared" si="6"/>
        <v>0</v>
      </c>
      <c r="N52" s="21">
        <f t="shared" si="6"/>
        <v>0</v>
      </c>
      <c r="O52" s="21">
        <f t="shared" si="6"/>
        <v>0</v>
      </c>
      <c r="P52" s="21">
        <f t="shared" si="6"/>
        <v>0</v>
      </c>
      <c r="Q52" s="21">
        <f t="shared" si="6"/>
        <v>0</v>
      </c>
    </row>
    <row r="53" spans="1:17" ht="17.45" customHeight="1" x14ac:dyDescent="0.2">
      <c r="A53" s="73"/>
      <c r="B53" s="73"/>
      <c r="C53" s="74"/>
      <c r="D53" s="25" t="s">
        <v>33</v>
      </c>
      <c r="E53" s="21">
        <f>SUM(F53:Q53)</f>
        <v>485683.03596000001</v>
      </c>
      <c r="F53" s="21">
        <f t="shared" si="6"/>
        <v>0</v>
      </c>
      <c r="G53" s="21">
        <f t="shared" si="6"/>
        <v>0</v>
      </c>
      <c r="H53" s="21">
        <f t="shared" si="6"/>
        <v>0</v>
      </c>
      <c r="I53" s="21">
        <f t="shared" si="6"/>
        <v>0</v>
      </c>
      <c r="J53" s="21">
        <f t="shared" si="6"/>
        <v>23571.10901</v>
      </c>
      <c r="K53" s="21">
        <f t="shared" si="6"/>
        <v>0</v>
      </c>
      <c r="L53" s="21">
        <f t="shared" si="6"/>
        <v>0</v>
      </c>
      <c r="M53" s="21">
        <f t="shared" si="6"/>
        <v>0</v>
      </c>
      <c r="N53" s="21">
        <f t="shared" si="6"/>
        <v>0</v>
      </c>
      <c r="O53" s="21">
        <f t="shared" si="6"/>
        <v>0</v>
      </c>
      <c r="P53" s="21">
        <f t="shared" si="6"/>
        <v>0</v>
      </c>
      <c r="Q53" s="21">
        <f t="shared" si="6"/>
        <v>462111.92694999999</v>
      </c>
    </row>
    <row r="54" spans="1:17" ht="18" customHeight="1" x14ac:dyDescent="0.2">
      <c r="A54" s="75" t="s">
        <v>41</v>
      </c>
      <c r="B54" s="75" t="s">
        <v>42</v>
      </c>
      <c r="C54" s="75" t="s">
        <v>43</v>
      </c>
      <c r="D54" s="18" t="s">
        <v>11</v>
      </c>
      <c r="E54" s="19">
        <f>SUM(E55:E60)</f>
        <v>25178.744999999999</v>
      </c>
      <c r="F54" s="19">
        <f t="shared" ref="F54:Q54" si="7">SUM(F55:F60)</f>
        <v>0</v>
      </c>
      <c r="G54" s="19">
        <f t="shared" si="7"/>
        <v>222.46798999999999</v>
      </c>
      <c r="H54" s="19">
        <f t="shared" si="7"/>
        <v>85</v>
      </c>
      <c r="I54" s="19">
        <f t="shared" si="7"/>
        <v>806.80399999999997</v>
      </c>
      <c r="J54" s="19">
        <f t="shared" si="7"/>
        <v>23591.473010000002</v>
      </c>
      <c r="K54" s="19">
        <f t="shared" si="7"/>
        <v>0</v>
      </c>
      <c r="L54" s="19">
        <f t="shared" si="7"/>
        <v>0</v>
      </c>
      <c r="M54" s="19">
        <f t="shared" si="7"/>
        <v>0</v>
      </c>
      <c r="N54" s="19">
        <f t="shared" si="7"/>
        <v>70</v>
      </c>
      <c r="O54" s="19">
        <f t="shared" si="7"/>
        <v>403</v>
      </c>
      <c r="P54" s="19">
        <f t="shared" si="7"/>
        <v>0</v>
      </c>
      <c r="Q54" s="19">
        <f t="shared" si="7"/>
        <v>0</v>
      </c>
    </row>
    <row r="55" spans="1:17" ht="24" customHeight="1" x14ac:dyDescent="0.2">
      <c r="A55" s="75"/>
      <c r="B55" s="75"/>
      <c r="C55" s="75"/>
      <c r="D55" s="20" t="s">
        <v>28</v>
      </c>
      <c r="E55" s="21">
        <f>SUM(F55:Q55)</f>
        <v>0</v>
      </c>
      <c r="F55" s="21">
        <v>0</v>
      </c>
      <c r="G55" s="21">
        <v>0</v>
      </c>
      <c r="H55" s="21">
        <v>0</v>
      </c>
      <c r="I55" s="21">
        <v>0</v>
      </c>
      <c r="J55" s="21">
        <v>0</v>
      </c>
      <c r="K55" s="21">
        <v>0</v>
      </c>
      <c r="L55" s="21">
        <v>0</v>
      </c>
      <c r="M55" s="21">
        <v>0</v>
      </c>
      <c r="N55" s="21">
        <v>0</v>
      </c>
      <c r="O55" s="21">
        <v>0</v>
      </c>
      <c r="P55" s="21">
        <v>0</v>
      </c>
      <c r="Q55" s="21">
        <v>0</v>
      </c>
    </row>
    <row r="56" spans="1:17" ht="22.5" customHeight="1" x14ac:dyDescent="0.2">
      <c r="A56" s="75"/>
      <c r="B56" s="75"/>
      <c r="C56" s="75"/>
      <c r="D56" s="20" t="s">
        <v>29</v>
      </c>
      <c r="E56" s="21"/>
      <c r="F56" s="21">
        <v>0</v>
      </c>
      <c r="G56" s="21">
        <v>0</v>
      </c>
      <c r="H56" s="21"/>
      <c r="I56" s="21">
        <v>0</v>
      </c>
      <c r="J56" s="21">
        <v>0</v>
      </c>
      <c r="K56" s="21">
        <v>0</v>
      </c>
      <c r="L56" s="21"/>
      <c r="M56" s="21">
        <v>0</v>
      </c>
      <c r="N56" s="21">
        <v>0</v>
      </c>
      <c r="O56" s="21">
        <v>0</v>
      </c>
      <c r="P56" s="21">
        <v>0</v>
      </c>
      <c r="Q56" s="21">
        <v>0</v>
      </c>
    </row>
    <row r="57" spans="1:17" ht="29.25" customHeight="1" x14ac:dyDescent="0.2">
      <c r="A57" s="75"/>
      <c r="B57" s="75"/>
      <c r="C57" s="75"/>
      <c r="D57" s="20" t="s">
        <v>30</v>
      </c>
      <c r="E57" s="21">
        <f>SUM(F57:Q57)</f>
        <v>1607.63599</v>
      </c>
      <c r="F57" s="21">
        <v>0</v>
      </c>
      <c r="G57" s="21">
        <v>222.46798999999999</v>
      </c>
      <c r="H57" s="26">
        <v>85</v>
      </c>
      <c r="I57" s="21">
        <v>806.80399999999997</v>
      </c>
      <c r="J57" s="21">
        <v>20.364000000000001</v>
      </c>
      <c r="K57" s="21">
        <v>0</v>
      </c>
      <c r="L57" s="21">
        <v>0</v>
      </c>
      <c r="M57" s="21">
        <v>0</v>
      </c>
      <c r="N57" s="21">
        <v>70</v>
      </c>
      <c r="O57" s="21">
        <v>403</v>
      </c>
      <c r="P57" s="21">
        <v>0</v>
      </c>
      <c r="Q57" s="21">
        <v>0</v>
      </c>
    </row>
    <row r="58" spans="1:17" ht="35.25" customHeight="1" x14ac:dyDescent="0.2">
      <c r="A58" s="75"/>
      <c r="B58" s="75"/>
      <c r="C58" s="75"/>
      <c r="D58" s="25" t="s">
        <v>31</v>
      </c>
      <c r="E58" s="21">
        <f t="shared" ref="E58:E60" si="8">SUM(F58:Q58)</f>
        <v>0</v>
      </c>
      <c r="F58" s="21">
        <v>0</v>
      </c>
      <c r="G58" s="21">
        <v>0</v>
      </c>
      <c r="H58" s="21">
        <v>0</v>
      </c>
      <c r="I58" s="21">
        <v>0</v>
      </c>
      <c r="J58" s="21">
        <v>0</v>
      </c>
      <c r="K58" s="21">
        <v>0</v>
      </c>
      <c r="L58" s="21">
        <v>0</v>
      </c>
      <c r="M58" s="21">
        <v>0</v>
      </c>
      <c r="N58" s="21">
        <v>0</v>
      </c>
      <c r="O58" s="21">
        <v>0</v>
      </c>
      <c r="P58" s="21">
        <v>0</v>
      </c>
      <c r="Q58" s="21">
        <v>0</v>
      </c>
    </row>
    <row r="59" spans="1:17" ht="21" customHeight="1" x14ac:dyDescent="0.2">
      <c r="A59" s="75"/>
      <c r="B59" s="75"/>
      <c r="C59" s="75"/>
      <c r="D59" s="25" t="s">
        <v>32</v>
      </c>
      <c r="E59" s="21">
        <f t="shared" si="8"/>
        <v>0</v>
      </c>
      <c r="F59" s="21">
        <v>0</v>
      </c>
      <c r="G59" s="21">
        <v>0</v>
      </c>
      <c r="H59" s="21">
        <v>0</v>
      </c>
      <c r="I59" s="21">
        <v>0</v>
      </c>
      <c r="J59" s="21">
        <v>0</v>
      </c>
      <c r="K59" s="21">
        <v>0</v>
      </c>
      <c r="L59" s="21">
        <v>0</v>
      </c>
      <c r="M59" s="21">
        <v>0</v>
      </c>
      <c r="N59" s="21">
        <v>0</v>
      </c>
      <c r="O59" s="21">
        <v>0</v>
      </c>
      <c r="P59" s="21">
        <v>0</v>
      </c>
      <c r="Q59" s="21">
        <v>0</v>
      </c>
    </row>
    <row r="60" spans="1:17" ht="21.75" customHeight="1" x14ac:dyDescent="0.2">
      <c r="A60" s="75"/>
      <c r="B60" s="75"/>
      <c r="C60" s="75"/>
      <c r="D60" s="25" t="s">
        <v>33</v>
      </c>
      <c r="E60" s="21">
        <f t="shared" si="8"/>
        <v>23571.10901</v>
      </c>
      <c r="F60" s="21">
        <v>0</v>
      </c>
      <c r="G60" s="21">
        <v>0</v>
      </c>
      <c r="H60" s="21">
        <v>0</v>
      </c>
      <c r="I60" s="21">
        <v>0</v>
      </c>
      <c r="J60" s="21">
        <v>23571.10901</v>
      </c>
      <c r="K60" s="21">
        <v>0</v>
      </c>
      <c r="L60" s="21">
        <v>0</v>
      </c>
      <c r="M60" s="21">
        <v>0</v>
      </c>
      <c r="N60" s="21">
        <v>0</v>
      </c>
      <c r="O60" s="21">
        <v>0</v>
      </c>
      <c r="P60" s="21">
        <v>0</v>
      </c>
      <c r="Q60" s="21">
        <f>6662.86+2760.517-9423.377</f>
        <v>0</v>
      </c>
    </row>
    <row r="61" spans="1:17" ht="14.45" customHeight="1" x14ac:dyDescent="0.2">
      <c r="A61" s="74" t="s">
        <v>44</v>
      </c>
      <c r="B61" s="74" t="s">
        <v>45</v>
      </c>
      <c r="C61" s="74" t="s">
        <v>46</v>
      </c>
      <c r="D61" s="18" t="s">
        <v>11</v>
      </c>
      <c r="E61" s="19">
        <f>SUM(E62:E67)</f>
        <v>470865.05460999999</v>
      </c>
      <c r="F61" s="19">
        <f t="shared" ref="F61:P61" si="9">SUM(F62:F67)</f>
        <v>0</v>
      </c>
      <c r="G61" s="19">
        <f t="shared" si="9"/>
        <v>0</v>
      </c>
      <c r="H61" s="19">
        <f t="shared" si="9"/>
        <v>0</v>
      </c>
      <c r="I61" s="19">
        <f t="shared" si="9"/>
        <v>0</v>
      </c>
      <c r="J61" s="19">
        <f t="shared" si="9"/>
        <v>0</v>
      </c>
      <c r="K61" s="19">
        <f t="shared" si="9"/>
        <v>8753.1276599999983</v>
      </c>
      <c r="L61" s="19">
        <f>SUM(L62:L68)</f>
        <v>0</v>
      </c>
      <c r="M61" s="19">
        <f t="shared" si="9"/>
        <v>0</v>
      </c>
      <c r="N61" s="19">
        <f t="shared" si="9"/>
        <v>0</v>
      </c>
      <c r="O61" s="19">
        <f t="shared" si="9"/>
        <v>0</v>
      </c>
      <c r="P61" s="19">
        <f t="shared" si="9"/>
        <v>0</v>
      </c>
      <c r="Q61" s="19">
        <f>SUM(Q62:Q80)</f>
        <v>474161.92694999999</v>
      </c>
    </row>
    <row r="62" spans="1:17" ht="14.45" customHeight="1" x14ac:dyDescent="0.2">
      <c r="A62" s="74"/>
      <c r="B62" s="74"/>
      <c r="C62" s="74"/>
      <c r="D62" s="20" t="s">
        <v>28</v>
      </c>
      <c r="E62" s="21">
        <f>SUM(F62:Q62)</f>
        <v>0</v>
      </c>
      <c r="F62" s="21">
        <v>0</v>
      </c>
      <c r="G62" s="21">
        <v>0</v>
      </c>
      <c r="H62" s="21">
        <v>0</v>
      </c>
      <c r="I62" s="21">
        <v>0</v>
      </c>
      <c r="J62" s="21">
        <v>0</v>
      </c>
      <c r="K62" s="21">
        <v>0</v>
      </c>
      <c r="L62" s="21">
        <v>0</v>
      </c>
      <c r="M62" s="21">
        <v>0</v>
      </c>
      <c r="N62" s="21">
        <v>0</v>
      </c>
      <c r="O62" s="21">
        <v>0</v>
      </c>
      <c r="P62" s="21">
        <v>0</v>
      </c>
      <c r="Q62" s="21">
        <v>0</v>
      </c>
    </row>
    <row r="63" spans="1:17" ht="14.45" customHeight="1" x14ac:dyDescent="0.2">
      <c r="A63" s="74"/>
      <c r="B63" s="74"/>
      <c r="C63" s="74"/>
      <c r="D63" s="20" t="s">
        <v>29</v>
      </c>
      <c r="E63" s="21">
        <f t="shared" ref="E63:E66" si="10">SUM(F63:Q63)</f>
        <v>0</v>
      </c>
      <c r="F63" s="21">
        <v>0</v>
      </c>
      <c r="G63" s="21">
        <v>0</v>
      </c>
      <c r="H63" s="21">
        <v>0</v>
      </c>
      <c r="I63" s="21">
        <v>0</v>
      </c>
      <c r="J63" s="21">
        <v>0</v>
      </c>
      <c r="K63" s="21">
        <v>0</v>
      </c>
      <c r="L63" s="21">
        <v>0</v>
      </c>
      <c r="M63" s="21">
        <v>0</v>
      </c>
      <c r="N63" s="21">
        <v>0</v>
      </c>
      <c r="O63" s="21">
        <v>0</v>
      </c>
      <c r="P63" s="21">
        <v>0</v>
      </c>
      <c r="Q63" s="21">
        <v>0</v>
      </c>
    </row>
    <row r="64" spans="1:17" ht="21.75" customHeight="1" x14ac:dyDescent="0.2">
      <c r="A64" s="74"/>
      <c r="B64" s="74"/>
      <c r="C64" s="74"/>
      <c r="D64" s="20" t="s">
        <v>30</v>
      </c>
      <c r="E64" s="21">
        <f t="shared" si="10"/>
        <v>8753.1276599999983</v>
      </c>
      <c r="F64" s="21">
        <v>0</v>
      </c>
      <c r="G64" s="21">
        <v>0</v>
      </c>
      <c r="H64" s="21">
        <v>0</v>
      </c>
      <c r="I64" s="21">
        <v>0</v>
      </c>
      <c r="J64" s="21">
        <v>0</v>
      </c>
      <c r="K64" s="21">
        <v>8753.1276599999983</v>
      </c>
      <c r="L64" s="21">
        <v>0</v>
      </c>
      <c r="M64" s="21">
        <v>0</v>
      </c>
      <c r="N64" s="21">
        <v>0</v>
      </c>
      <c r="O64" s="21">
        <v>0</v>
      </c>
      <c r="P64" s="21"/>
      <c r="Q64" s="21">
        <v>0</v>
      </c>
    </row>
    <row r="65" spans="1:17" ht="28.5" customHeight="1" x14ac:dyDescent="0.2">
      <c r="A65" s="74"/>
      <c r="B65" s="74"/>
      <c r="C65" s="74"/>
      <c r="D65" s="25" t="s">
        <v>31</v>
      </c>
      <c r="E65" s="21">
        <f t="shared" si="10"/>
        <v>0</v>
      </c>
      <c r="F65" s="21">
        <v>0</v>
      </c>
      <c r="G65" s="21">
        <v>0</v>
      </c>
      <c r="H65" s="21">
        <v>0</v>
      </c>
      <c r="I65" s="21">
        <v>0</v>
      </c>
      <c r="J65" s="21">
        <v>0</v>
      </c>
      <c r="K65" s="21">
        <v>0</v>
      </c>
      <c r="L65" s="21">
        <v>0</v>
      </c>
      <c r="M65" s="21">
        <v>0</v>
      </c>
      <c r="N65" s="21">
        <v>0</v>
      </c>
      <c r="O65" s="21">
        <v>0</v>
      </c>
      <c r="P65" s="21">
        <v>0</v>
      </c>
      <c r="Q65" s="21">
        <v>0</v>
      </c>
    </row>
    <row r="66" spans="1:17" ht="14.45" customHeight="1" x14ac:dyDescent="0.2">
      <c r="A66" s="74"/>
      <c r="B66" s="74"/>
      <c r="C66" s="74"/>
      <c r="D66" s="25" t="s">
        <v>32</v>
      </c>
      <c r="E66" s="21">
        <f t="shared" si="10"/>
        <v>0</v>
      </c>
      <c r="F66" s="21">
        <v>0</v>
      </c>
      <c r="G66" s="21">
        <v>0</v>
      </c>
      <c r="H66" s="21">
        <v>0</v>
      </c>
      <c r="I66" s="21">
        <v>0</v>
      </c>
      <c r="J66" s="21">
        <v>0</v>
      </c>
      <c r="K66" s="21">
        <v>0</v>
      </c>
      <c r="L66" s="21">
        <v>0</v>
      </c>
      <c r="M66" s="21">
        <v>0</v>
      </c>
      <c r="N66" s="21">
        <v>0</v>
      </c>
      <c r="O66" s="21">
        <v>0</v>
      </c>
      <c r="P66" s="21">
        <v>0</v>
      </c>
      <c r="Q66" s="21">
        <v>0</v>
      </c>
    </row>
    <row r="67" spans="1:17" ht="14.25" customHeight="1" x14ac:dyDescent="0.2">
      <c r="A67" s="74"/>
      <c r="B67" s="74"/>
      <c r="C67" s="74"/>
      <c r="D67" s="25" t="s">
        <v>33</v>
      </c>
      <c r="E67" s="21">
        <f>SUM(F67:Q67)</f>
        <v>462111.92694999999</v>
      </c>
      <c r="F67" s="21">
        <v>0</v>
      </c>
      <c r="G67" s="21">
        <v>0</v>
      </c>
      <c r="H67" s="21">
        <v>0</v>
      </c>
      <c r="I67" s="21">
        <v>0</v>
      </c>
      <c r="J67" s="21">
        <v>0</v>
      </c>
      <c r="K67" s="21">
        <v>0</v>
      </c>
      <c r="L67" s="21">
        <v>0</v>
      </c>
      <c r="M67" s="21">
        <v>0</v>
      </c>
      <c r="N67" s="21">
        <v>0</v>
      </c>
      <c r="O67" s="21">
        <v>0</v>
      </c>
      <c r="P67" s="21">
        <v>0</v>
      </c>
      <c r="Q67" s="21">
        <v>462111.92694999999</v>
      </c>
    </row>
    <row r="68" spans="1:17" ht="27.75" hidden="1" customHeight="1" x14ac:dyDescent="0.2">
      <c r="A68" s="74" t="s">
        <v>47</v>
      </c>
      <c r="B68" s="74" t="s">
        <v>48</v>
      </c>
      <c r="C68" s="74" t="s">
        <v>46</v>
      </c>
      <c r="D68" s="18" t="s">
        <v>11</v>
      </c>
      <c r="E68" s="19">
        <f>SUM(E69:E74)</f>
        <v>0</v>
      </c>
      <c r="F68" s="19">
        <f t="shared" ref="F68:Q69" si="11">SUM(F69:F74)</f>
        <v>0</v>
      </c>
      <c r="G68" s="19">
        <f t="shared" si="11"/>
        <v>0</v>
      </c>
      <c r="H68" s="19">
        <f t="shared" si="11"/>
        <v>0</v>
      </c>
      <c r="I68" s="19">
        <f t="shared" si="11"/>
        <v>0</v>
      </c>
      <c r="J68" s="19">
        <f t="shared" si="11"/>
        <v>0</v>
      </c>
      <c r="K68" s="19">
        <f t="shared" si="11"/>
        <v>0</v>
      </c>
      <c r="L68" s="21">
        <v>0</v>
      </c>
      <c r="M68" s="19">
        <f t="shared" si="11"/>
        <v>0</v>
      </c>
      <c r="N68" s="19">
        <f t="shared" si="11"/>
        <v>0</v>
      </c>
      <c r="O68" s="19">
        <f t="shared" si="11"/>
        <v>0</v>
      </c>
      <c r="P68" s="19">
        <f t="shared" si="11"/>
        <v>0</v>
      </c>
      <c r="Q68" s="19">
        <f t="shared" si="11"/>
        <v>0</v>
      </c>
    </row>
    <row r="69" spans="1:17" ht="27.75" hidden="1" customHeight="1" x14ac:dyDescent="0.2">
      <c r="A69" s="74"/>
      <c r="B69" s="74"/>
      <c r="C69" s="74"/>
      <c r="D69" s="20" t="s">
        <v>28</v>
      </c>
      <c r="E69" s="21">
        <f>SUM(F69:Q69)</f>
        <v>0</v>
      </c>
      <c r="F69" s="21">
        <v>0</v>
      </c>
      <c r="G69" s="21">
        <v>0</v>
      </c>
      <c r="H69" s="21">
        <v>0</v>
      </c>
      <c r="I69" s="21">
        <v>0</v>
      </c>
      <c r="J69" s="21">
        <v>0</v>
      </c>
      <c r="K69" s="21">
        <v>0</v>
      </c>
      <c r="L69" s="19">
        <f t="shared" si="11"/>
        <v>0</v>
      </c>
      <c r="M69" s="21">
        <v>0</v>
      </c>
      <c r="N69" s="21">
        <v>0</v>
      </c>
      <c r="O69" s="21">
        <v>0</v>
      </c>
      <c r="P69" s="21">
        <v>0</v>
      </c>
      <c r="Q69" s="21">
        <v>0</v>
      </c>
    </row>
    <row r="70" spans="1:17" ht="27.75" hidden="1" customHeight="1" x14ac:dyDescent="0.2">
      <c r="A70" s="74"/>
      <c r="B70" s="74"/>
      <c r="C70" s="74"/>
      <c r="D70" s="20" t="s">
        <v>29</v>
      </c>
      <c r="E70" s="21">
        <f t="shared" ref="E70:E74" si="12">SUM(F70:Q70)</f>
        <v>0</v>
      </c>
      <c r="F70" s="21">
        <v>0</v>
      </c>
      <c r="G70" s="21">
        <v>0</v>
      </c>
      <c r="H70" s="21">
        <v>0</v>
      </c>
      <c r="I70" s="21">
        <v>0</v>
      </c>
      <c r="J70" s="21">
        <v>0</v>
      </c>
      <c r="K70" s="21">
        <v>0</v>
      </c>
      <c r="L70" s="21">
        <v>0</v>
      </c>
      <c r="M70" s="21">
        <v>0</v>
      </c>
      <c r="N70" s="21">
        <v>0</v>
      </c>
      <c r="O70" s="21">
        <v>0</v>
      </c>
      <c r="P70" s="21">
        <v>0</v>
      </c>
      <c r="Q70" s="21">
        <v>0</v>
      </c>
    </row>
    <row r="71" spans="1:17" ht="27.75" hidden="1" customHeight="1" x14ac:dyDescent="0.2">
      <c r="A71" s="74"/>
      <c r="B71" s="74"/>
      <c r="C71" s="74"/>
      <c r="D71" s="20" t="s">
        <v>30</v>
      </c>
      <c r="E71" s="21">
        <f t="shared" si="12"/>
        <v>0</v>
      </c>
      <c r="F71" s="21">
        <v>0</v>
      </c>
      <c r="G71" s="21">
        <v>0</v>
      </c>
      <c r="H71" s="21">
        <v>0</v>
      </c>
      <c r="I71" s="21">
        <v>0</v>
      </c>
      <c r="J71" s="21">
        <v>0</v>
      </c>
      <c r="K71" s="21">
        <v>0</v>
      </c>
      <c r="L71" s="21">
        <v>0</v>
      </c>
      <c r="M71" s="21">
        <v>0</v>
      </c>
      <c r="N71" s="21">
        <v>0</v>
      </c>
      <c r="O71" s="21">
        <v>0</v>
      </c>
      <c r="P71" s="21">
        <v>0</v>
      </c>
      <c r="Q71" s="21">
        <v>0</v>
      </c>
    </row>
    <row r="72" spans="1:17" ht="27.75" hidden="1" customHeight="1" x14ac:dyDescent="0.2">
      <c r="A72" s="74"/>
      <c r="B72" s="74"/>
      <c r="C72" s="74"/>
      <c r="D72" s="25" t="s">
        <v>31</v>
      </c>
      <c r="E72" s="21">
        <f t="shared" si="12"/>
        <v>0</v>
      </c>
      <c r="F72" s="21">
        <v>0</v>
      </c>
      <c r="G72" s="21">
        <v>0</v>
      </c>
      <c r="H72" s="21">
        <v>0</v>
      </c>
      <c r="I72" s="21">
        <v>0</v>
      </c>
      <c r="J72" s="21">
        <v>0</v>
      </c>
      <c r="K72" s="21">
        <v>0</v>
      </c>
      <c r="L72" s="21">
        <v>0</v>
      </c>
      <c r="M72" s="21">
        <v>0</v>
      </c>
      <c r="N72" s="21">
        <v>0</v>
      </c>
      <c r="O72" s="21">
        <v>0</v>
      </c>
      <c r="P72" s="21">
        <v>0</v>
      </c>
      <c r="Q72" s="21">
        <v>0</v>
      </c>
    </row>
    <row r="73" spans="1:17" ht="27.75" hidden="1" customHeight="1" x14ac:dyDescent="0.2">
      <c r="A73" s="74"/>
      <c r="B73" s="74"/>
      <c r="C73" s="74"/>
      <c r="D73" s="25" t="s">
        <v>32</v>
      </c>
      <c r="E73" s="21">
        <f t="shared" si="12"/>
        <v>0</v>
      </c>
      <c r="F73" s="21">
        <v>0</v>
      </c>
      <c r="G73" s="21">
        <v>0</v>
      </c>
      <c r="H73" s="21">
        <v>0</v>
      </c>
      <c r="I73" s="21">
        <v>0</v>
      </c>
      <c r="J73" s="21">
        <v>0</v>
      </c>
      <c r="K73" s="21">
        <v>0</v>
      </c>
      <c r="L73" s="21">
        <v>0</v>
      </c>
      <c r="M73" s="21">
        <v>0</v>
      </c>
      <c r="N73" s="21">
        <v>0</v>
      </c>
      <c r="O73" s="21">
        <v>0</v>
      </c>
      <c r="P73" s="21">
        <v>0</v>
      </c>
      <c r="Q73" s="21">
        <v>0</v>
      </c>
    </row>
    <row r="74" spans="1:17" ht="27.75" hidden="1" customHeight="1" x14ac:dyDescent="0.2">
      <c r="A74" s="74"/>
      <c r="B74" s="74"/>
      <c r="C74" s="74"/>
      <c r="D74" s="25" t="s">
        <v>33</v>
      </c>
      <c r="E74" s="21">
        <f t="shared" si="12"/>
        <v>0</v>
      </c>
      <c r="F74" s="21">
        <v>0</v>
      </c>
      <c r="G74" s="21">
        <v>0</v>
      </c>
      <c r="H74" s="21">
        <v>0</v>
      </c>
      <c r="I74" s="21">
        <v>0</v>
      </c>
      <c r="J74" s="21">
        <v>0</v>
      </c>
      <c r="K74" s="21">
        <v>0</v>
      </c>
      <c r="L74" s="21">
        <v>0</v>
      </c>
      <c r="M74" s="21">
        <v>0</v>
      </c>
      <c r="N74" s="21">
        <v>0</v>
      </c>
      <c r="O74" s="21">
        <v>0</v>
      </c>
      <c r="P74" s="21">
        <v>0</v>
      </c>
      <c r="Q74" s="21">
        <v>0</v>
      </c>
    </row>
    <row r="75" spans="1:17" ht="14.25" customHeight="1" outlineLevel="1" x14ac:dyDescent="0.2">
      <c r="A75" s="74" t="s">
        <v>49</v>
      </c>
      <c r="B75" s="74" t="s">
        <v>50</v>
      </c>
      <c r="C75" s="74" t="s">
        <v>46</v>
      </c>
      <c r="D75" s="18" t="s">
        <v>11</v>
      </c>
      <c r="E75" s="19">
        <f>SUM(E76:E81)</f>
        <v>12050</v>
      </c>
      <c r="F75" s="19">
        <f t="shared" ref="F75:P76" si="13">SUM(F76:F81)</f>
        <v>0</v>
      </c>
      <c r="G75" s="19">
        <f t="shared" si="13"/>
        <v>0</v>
      </c>
      <c r="H75" s="19">
        <f t="shared" si="13"/>
        <v>0</v>
      </c>
      <c r="I75" s="19">
        <f t="shared" si="13"/>
        <v>0</v>
      </c>
      <c r="J75" s="19">
        <f t="shared" si="13"/>
        <v>0</v>
      </c>
      <c r="K75" s="19">
        <f t="shared" si="13"/>
        <v>0</v>
      </c>
      <c r="L75" s="21">
        <v>0</v>
      </c>
      <c r="M75" s="19">
        <f t="shared" si="13"/>
        <v>0</v>
      </c>
      <c r="N75" s="19">
        <f t="shared" si="13"/>
        <v>0</v>
      </c>
      <c r="O75" s="19">
        <f t="shared" si="13"/>
        <v>0</v>
      </c>
      <c r="P75" s="19">
        <f t="shared" si="13"/>
        <v>0</v>
      </c>
      <c r="Q75" s="19">
        <v>0</v>
      </c>
    </row>
    <row r="76" spans="1:17" ht="14.25" customHeight="1" outlineLevel="1" x14ac:dyDescent="0.2">
      <c r="A76" s="74"/>
      <c r="B76" s="74"/>
      <c r="C76" s="74"/>
      <c r="D76" s="20" t="s">
        <v>28</v>
      </c>
      <c r="E76" s="21">
        <f>SUM(F76:Q76)</f>
        <v>0</v>
      </c>
      <c r="F76" s="21">
        <v>0</v>
      </c>
      <c r="G76" s="21">
        <v>0</v>
      </c>
      <c r="H76" s="21">
        <v>0</v>
      </c>
      <c r="I76" s="21">
        <v>0</v>
      </c>
      <c r="J76" s="21">
        <v>0</v>
      </c>
      <c r="K76" s="21">
        <v>0</v>
      </c>
      <c r="L76" s="19">
        <f t="shared" si="13"/>
        <v>0</v>
      </c>
      <c r="M76" s="21">
        <v>0</v>
      </c>
      <c r="N76" s="21">
        <v>0</v>
      </c>
      <c r="O76" s="21">
        <v>0</v>
      </c>
      <c r="P76" s="21">
        <v>0</v>
      </c>
      <c r="Q76" s="21">
        <v>0</v>
      </c>
    </row>
    <row r="77" spans="1:17" ht="14.25" customHeight="1" outlineLevel="1" x14ac:dyDescent="0.2">
      <c r="A77" s="74"/>
      <c r="B77" s="74"/>
      <c r="C77" s="74"/>
      <c r="D77" s="20" t="s">
        <v>29</v>
      </c>
      <c r="E77" s="21">
        <f t="shared" ref="E77:E80" si="14">SUM(F77:Q77)</f>
        <v>0</v>
      </c>
      <c r="F77" s="21">
        <v>0</v>
      </c>
      <c r="G77" s="21">
        <v>0</v>
      </c>
      <c r="H77" s="21">
        <v>0</v>
      </c>
      <c r="I77" s="21">
        <v>0</v>
      </c>
      <c r="J77" s="21">
        <v>0</v>
      </c>
      <c r="K77" s="21">
        <v>0</v>
      </c>
      <c r="L77" s="21">
        <v>0</v>
      </c>
      <c r="M77" s="21">
        <v>0</v>
      </c>
      <c r="N77" s="21">
        <v>0</v>
      </c>
      <c r="O77" s="21">
        <v>0</v>
      </c>
      <c r="P77" s="21">
        <v>0</v>
      </c>
      <c r="Q77" s="21">
        <v>0</v>
      </c>
    </row>
    <row r="78" spans="1:17" ht="14.25" customHeight="1" outlineLevel="1" x14ac:dyDescent="0.2">
      <c r="A78" s="74"/>
      <c r="B78" s="74"/>
      <c r="C78" s="74"/>
      <c r="D78" s="20" t="s">
        <v>30</v>
      </c>
      <c r="E78" s="21">
        <f>SUM(F78:Q78)</f>
        <v>12050</v>
      </c>
      <c r="F78" s="21">
        <v>0</v>
      </c>
      <c r="G78" s="21">
        <v>0</v>
      </c>
      <c r="H78" s="21">
        <v>0</v>
      </c>
      <c r="I78" s="21">
        <v>0</v>
      </c>
      <c r="J78" s="21">
        <v>0</v>
      </c>
      <c r="K78" s="21">
        <v>0</v>
      </c>
      <c r="L78" s="21">
        <v>0</v>
      </c>
      <c r="M78" s="21">
        <v>0</v>
      </c>
      <c r="N78" s="21">
        <v>0</v>
      </c>
      <c r="O78" s="21">
        <v>0</v>
      </c>
      <c r="P78" s="21">
        <v>0</v>
      </c>
      <c r="Q78" s="21">
        <v>12050</v>
      </c>
    </row>
    <row r="79" spans="1:17" ht="28.5" customHeight="1" outlineLevel="1" x14ac:dyDescent="0.2">
      <c r="A79" s="74"/>
      <c r="B79" s="74"/>
      <c r="C79" s="74"/>
      <c r="D79" s="25" t="s">
        <v>31</v>
      </c>
      <c r="E79" s="21">
        <f t="shared" si="14"/>
        <v>0</v>
      </c>
      <c r="F79" s="7"/>
      <c r="G79" s="21">
        <v>0</v>
      </c>
      <c r="H79" s="21">
        <v>0</v>
      </c>
      <c r="I79" s="21">
        <v>0</v>
      </c>
      <c r="J79" s="21">
        <v>0</v>
      </c>
      <c r="K79" s="21">
        <v>0</v>
      </c>
      <c r="L79" s="21">
        <v>0</v>
      </c>
      <c r="M79" s="21">
        <v>0</v>
      </c>
      <c r="N79" s="21">
        <v>0</v>
      </c>
      <c r="O79" s="21">
        <v>0</v>
      </c>
      <c r="P79" s="21">
        <v>0</v>
      </c>
      <c r="Q79" s="21">
        <v>0</v>
      </c>
    </row>
    <row r="80" spans="1:17" ht="14.25" customHeight="1" outlineLevel="1" x14ac:dyDescent="0.2">
      <c r="A80" s="74"/>
      <c r="B80" s="74"/>
      <c r="C80" s="74"/>
      <c r="D80" s="25" t="s">
        <v>32</v>
      </c>
      <c r="E80" s="21">
        <f t="shared" si="14"/>
        <v>0</v>
      </c>
      <c r="F80" s="21">
        <v>0</v>
      </c>
      <c r="G80" s="21">
        <v>0</v>
      </c>
      <c r="H80" s="21">
        <v>0</v>
      </c>
      <c r="I80" s="21">
        <v>0</v>
      </c>
      <c r="J80" s="21">
        <v>0</v>
      </c>
      <c r="K80" s="21">
        <v>0</v>
      </c>
      <c r="L80" s="21">
        <v>0</v>
      </c>
      <c r="M80" s="21">
        <v>0</v>
      </c>
      <c r="N80" s="21">
        <v>0</v>
      </c>
      <c r="O80" s="21">
        <v>0</v>
      </c>
      <c r="P80" s="21">
        <v>0</v>
      </c>
      <c r="Q80" s="21">
        <v>0</v>
      </c>
    </row>
    <row r="81" spans="1:17" ht="14.25" customHeight="1" outlineLevel="1" x14ac:dyDescent="0.2">
      <c r="A81" s="74"/>
      <c r="B81" s="74"/>
      <c r="C81" s="74"/>
      <c r="D81" s="25" t="s">
        <v>33</v>
      </c>
      <c r="E81" s="21">
        <f>SUM(F81:Q81)</f>
        <v>0</v>
      </c>
      <c r="F81" s="21">
        <v>0</v>
      </c>
      <c r="G81" s="21">
        <v>0</v>
      </c>
      <c r="H81" s="21">
        <v>0</v>
      </c>
      <c r="I81" s="21">
        <v>0</v>
      </c>
      <c r="J81" s="21">
        <v>0</v>
      </c>
      <c r="K81" s="21">
        <v>0</v>
      </c>
      <c r="L81" s="21">
        <v>0</v>
      </c>
      <c r="M81" s="21">
        <v>0</v>
      </c>
      <c r="N81" s="21">
        <v>0</v>
      </c>
      <c r="O81" s="21">
        <v>0</v>
      </c>
      <c r="P81" s="21">
        <v>0</v>
      </c>
      <c r="Q81" s="27"/>
    </row>
    <row r="82" spans="1:17" ht="13.5" customHeight="1" x14ac:dyDescent="0.2">
      <c r="A82" s="74" t="s">
        <v>51</v>
      </c>
      <c r="B82" s="74" t="s">
        <v>52</v>
      </c>
      <c r="C82" s="74" t="s">
        <v>53</v>
      </c>
      <c r="D82" s="18" t="s">
        <v>11</v>
      </c>
      <c r="E82" s="19">
        <f>SUM(E83:E88)</f>
        <v>0</v>
      </c>
      <c r="F82" s="19">
        <f>SUM(F83:F88)</f>
        <v>0</v>
      </c>
      <c r="G82" s="19">
        <f t="shared" ref="G82:Q83" si="15">SUM(G83:G88)</f>
        <v>0</v>
      </c>
      <c r="H82" s="19">
        <f t="shared" si="15"/>
        <v>0</v>
      </c>
      <c r="I82" s="19">
        <f t="shared" si="15"/>
        <v>0</v>
      </c>
      <c r="J82" s="19">
        <f t="shared" si="15"/>
        <v>0</v>
      </c>
      <c r="K82" s="19">
        <f t="shared" si="15"/>
        <v>0</v>
      </c>
      <c r="L82" s="21">
        <v>0</v>
      </c>
      <c r="M82" s="19">
        <f t="shared" si="15"/>
        <v>0</v>
      </c>
      <c r="N82" s="19">
        <f t="shared" si="15"/>
        <v>0</v>
      </c>
      <c r="O82" s="19">
        <f t="shared" si="15"/>
        <v>0</v>
      </c>
      <c r="P82" s="19">
        <f t="shared" si="15"/>
        <v>0</v>
      </c>
      <c r="Q82" s="19">
        <f t="shared" si="15"/>
        <v>0</v>
      </c>
    </row>
    <row r="83" spans="1:17" ht="13.5" customHeight="1" x14ac:dyDescent="0.2">
      <c r="A83" s="74"/>
      <c r="B83" s="74"/>
      <c r="C83" s="74"/>
      <c r="D83" s="20" t="s">
        <v>28</v>
      </c>
      <c r="E83" s="21">
        <f>SUM(F83:Q83)</f>
        <v>0</v>
      </c>
      <c r="F83" s="21">
        <v>0</v>
      </c>
      <c r="G83" s="21">
        <v>0</v>
      </c>
      <c r="H83" s="21">
        <v>0</v>
      </c>
      <c r="I83" s="21">
        <v>0</v>
      </c>
      <c r="J83" s="21">
        <v>0</v>
      </c>
      <c r="K83" s="21">
        <v>0</v>
      </c>
      <c r="L83" s="19">
        <f t="shared" si="15"/>
        <v>0</v>
      </c>
      <c r="M83" s="21">
        <v>0</v>
      </c>
      <c r="N83" s="21">
        <v>0</v>
      </c>
      <c r="O83" s="21">
        <v>0</v>
      </c>
      <c r="P83" s="21">
        <v>0</v>
      </c>
      <c r="Q83" s="21">
        <v>0</v>
      </c>
    </row>
    <row r="84" spans="1:17" ht="13.5" customHeight="1" x14ac:dyDescent="0.2">
      <c r="A84" s="74"/>
      <c r="B84" s="74"/>
      <c r="C84" s="74"/>
      <c r="D84" s="20" t="s">
        <v>29</v>
      </c>
      <c r="E84" s="21">
        <f t="shared" ref="E84:E88" si="16">SUM(F84:Q84)</f>
        <v>0</v>
      </c>
      <c r="F84" s="21">
        <v>0</v>
      </c>
      <c r="G84" s="21">
        <v>0</v>
      </c>
      <c r="H84" s="21">
        <v>0</v>
      </c>
      <c r="I84" s="21">
        <v>0</v>
      </c>
      <c r="J84" s="21">
        <v>0</v>
      </c>
      <c r="K84" s="21">
        <v>0</v>
      </c>
      <c r="L84" s="21">
        <v>0</v>
      </c>
      <c r="M84" s="21">
        <v>0</v>
      </c>
      <c r="N84" s="21">
        <v>0</v>
      </c>
      <c r="O84" s="21">
        <v>0</v>
      </c>
      <c r="P84" s="21">
        <v>0</v>
      </c>
      <c r="Q84" s="21">
        <v>0</v>
      </c>
    </row>
    <row r="85" spans="1:17" ht="30" customHeight="1" x14ac:dyDescent="0.2">
      <c r="A85" s="74"/>
      <c r="B85" s="74"/>
      <c r="C85" s="74"/>
      <c r="D85" s="20" t="s">
        <v>30</v>
      </c>
      <c r="E85" s="21">
        <f t="shared" si="16"/>
        <v>0</v>
      </c>
      <c r="F85" s="21">
        <v>0</v>
      </c>
      <c r="G85" s="21">
        <v>0</v>
      </c>
      <c r="H85" s="21">
        <v>0</v>
      </c>
      <c r="I85" s="21">
        <v>0</v>
      </c>
      <c r="J85" s="21">
        <v>0</v>
      </c>
      <c r="K85" s="21">
        <v>0</v>
      </c>
      <c r="L85" s="21">
        <v>0</v>
      </c>
      <c r="M85" s="21">
        <v>0</v>
      </c>
      <c r="N85" s="21">
        <v>0</v>
      </c>
      <c r="O85" s="21">
        <v>0</v>
      </c>
      <c r="P85" s="21">
        <v>0</v>
      </c>
      <c r="Q85" s="21">
        <v>0</v>
      </c>
    </row>
    <row r="86" spans="1:17" ht="30.75" customHeight="1" x14ac:dyDescent="0.2">
      <c r="A86" s="74"/>
      <c r="B86" s="74"/>
      <c r="C86" s="74"/>
      <c r="D86" s="25" t="s">
        <v>31</v>
      </c>
      <c r="E86" s="21">
        <f t="shared" si="16"/>
        <v>0</v>
      </c>
      <c r="F86" s="21">
        <v>0</v>
      </c>
      <c r="G86" s="21">
        <v>0</v>
      </c>
      <c r="H86" s="21">
        <v>0</v>
      </c>
      <c r="I86" s="21">
        <v>0</v>
      </c>
      <c r="J86" s="21">
        <v>0</v>
      </c>
      <c r="K86" s="21">
        <v>0</v>
      </c>
      <c r="L86" s="21">
        <v>0</v>
      </c>
      <c r="M86" s="21">
        <v>0</v>
      </c>
      <c r="N86" s="21">
        <v>0</v>
      </c>
      <c r="O86" s="21">
        <v>0</v>
      </c>
      <c r="P86" s="21">
        <v>0</v>
      </c>
      <c r="Q86" s="21">
        <v>0</v>
      </c>
    </row>
    <row r="87" spans="1:17" ht="13.5" customHeight="1" x14ac:dyDescent="0.2">
      <c r="A87" s="74"/>
      <c r="B87" s="74"/>
      <c r="C87" s="74"/>
      <c r="D87" s="25" t="s">
        <v>32</v>
      </c>
      <c r="E87" s="21">
        <f t="shared" si="16"/>
        <v>0</v>
      </c>
      <c r="F87" s="21">
        <v>0</v>
      </c>
      <c r="G87" s="21">
        <v>0</v>
      </c>
      <c r="H87" s="21">
        <v>0</v>
      </c>
      <c r="I87" s="21">
        <v>0</v>
      </c>
      <c r="J87" s="21">
        <v>0</v>
      </c>
      <c r="K87" s="21">
        <v>0</v>
      </c>
      <c r="L87" s="21">
        <v>0</v>
      </c>
      <c r="M87" s="21">
        <v>0</v>
      </c>
      <c r="N87" s="21">
        <v>0</v>
      </c>
      <c r="O87" s="21">
        <v>0</v>
      </c>
      <c r="P87" s="21">
        <v>0</v>
      </c>
      <c r="Q87" s="21">
        <v>0</v>
      </c>
    </row>
    <row r="88" spans="1:17" ht="13.5" customHeight="1" x14ac:dyDescent="0.2">
      <c r="A88" s="74"/>
      <c r="B88" s="74"/>
      <c r="C88" s="74"/>
      <c r="D88" s="25" t="s">
        <v>33</v>
      </c>
      <c r="E88" s="21">
        <f t="shared" si="16"/>
        <v>0</v>
      </c>
      <c r="F88" s="21">
        <v>0</v>
      </c>
      <c r="G88" s="21">
        <v>0</v>
      </c>
      <c r="H88" s="21">
        <v>0</v>
      </c>
      <c r="I88" s="21">
        <v>0</v>
      </c>
      <c r="J88" s="21">
        <v>0</v>
      </c>
      <c r="K88" s="21">
        <v>0</v>
      </c>
      <c r="L88" s="21">
        <v>0</v>
      </c>
      <c r="M88" s="21">
        <v>0</v>
      </c>
      <c r="N88" s="21">
        <v>0</v>
      </c>
      <c r="O88" s="21">
        <v>0</v>
      </c>
      <c r="P88" s="21">
        <v>0</v>
      </c>
      <c r="Q88" s="21">
        <v>0</v>
      </c>
    </row>
    <row r="89" spans="1:17" ht="18.75" customHeight="1" x14ac:dyDescent="0.2">
      <c r="A89" s="76" t="s">
        <v>54</v>
      </c>
      <c r="B89" s="77"/>
      <c r="C89" s="78"/>
      <c r="D89" s="18" t="s">
        <v>11</v>
      </c>
      <c r="E89" s="19">
        <f>SUM(E90:E95)</f>
        <v>513093.79960999999</v>
      </c>
      <c r="F89" s="19">
        <f t="shared" ref="F89:Q89" si="17">SUM(F90:F95)</f>
        <v>0</v>
      </c>
      <c r="G89" s="19">
        <f t="shared" si="17"/>
        <v>239.02798999999999</v>
      </c>
      <c r="H89" s="19">
        <f t="shared" si="17"/>
        <v>101.56</v>
      </c>
      <c r="I89" s="19">
        <f t="shared" si="17"/>
        <v>1525.874</v>
      </c>
      <c r="J89" s="19">
        <f t="shared" si="17"/>
        <v>25327.62801</v>
      </c>
      <c r="K89" s="19">
        <f t="shared" si="17"/>
        <v>10980.092659999998</v>
      </c>
      <c r="L89" s="21">
        <v>0</v>
      </c>
      <c r="M89" s="19">
        <f t="shared" si="17"/>
        <v>16.559999999999999</v>
      </c>
      <c r="N89" s="19">
        <f t="shared" si="17"/>
        <v>245.33</v>
      </c>
      <c r="O89" s="19">
        <f t="shared" si="17"/>
        <v>429.56</v>
      </c>
      <c r="P89" s="19">
        <f t="shared" si="17"/>
        <v>16.559999999999999</v>
      </c>
      <c r="Q89" s="19">
        <f t="shared" si="17"/>
        <v>474195.04694999999</v>
      </c>
    </row>
    <row r="90" spans="1:17" ht="18" customHeight="1" x14ac:dyDescent="0.2">
      <c r="A90" s="79"/>
      <c r="B90" s="80"/>
      <c r="C90" s="81"/>
      <c r="D90" s="20" t="s">
        <v>28</v>
      </c>
      <c r="E90" s="21">
        <f>SUM(F90:Q90)</f>
        <v>5000.0000000000018</v>
      </c>
      <c r="F90" s="21">
        <f>F20+F48+F83</f>
        <v>0</v>
      </c>
      <c r="G90" s="21">
        <f t="shared" ref="G90:Q90" si="18">G20+G48+G83</f>
        <v>16.559999999999999</v>
      </c>
      <c r="H90" s="21">
        <f t="shared" si="18"/>
        <v>16.559999999999999</v>
      </c>
      <c r="I90" s="21">
        <f t="shared" si="18"/>
        <v>719.07</v>
      </c>
      <c r="J90" s="21">
        <f t="shared" si="18"/>
        <v>1736.155</v>
      </c>
      <c r="K90" s="21">
        <f t="shared" si="18"/>
        <v>2226.9650000000001</v>
      </c>
      <c r="L90" s="21">
        <f t="shared" si="18"/>
        <v>16.559999999999999</v>
      </c>
      <c r="M90" s="21">
        <f t="shared" si="18"/>
        <v>16.559999999999999</v>
      </c>
      <c r="N90" s="21">
        <f t="shared" si="18"/>
        <v>175.33</v>
      </c>
      <c r="O90" s="21">
        <f t="shared" si="18"/>
        <v>26.56</v>
      </c>
      <c r="P90" s="21">
        <f t="shared" si="18"/>
        <v>16.559999999999999</v>
      </c>
      <c r="Q90" s="21">
        <f t="shared" si="18"/>
        <v>33.119999999999997</v>
      </c>
    </row>
    <row r="91" spans="1:17" ht="24" customHeight="1" x14ac:dyDescent="0.2">
      <c r="A91" s="79"/>
      <c r="B91" s="80"/>
      <c r="C91" s="81"/>
      <c r="D91" s="20" t="s">
        <v>29</v>
      </c>
      <c r="E91" s="21">
        <f t="shared" ref="E91:E95" si="19">SUM(F91:Q91)</f>
        <v>0</v>
      </c>
      <c r="F91" s="21">
        <f t="shared" ref="F91:Q95" si="20">F21+F49+F84</f>
        <v>0</v>
      </c>
      <c r="G91" s="21">
        <f t="shared" si="20"/>
        <v>0</v>
      </c>
      <c r="H91" s="21">
        <f t="shared" si="20"/>
        <v>0</v>
      </c>
      <c r="I91" s="21">
        <f t="shared" si="20"/>
        <v>0</v>
      </c>
      <c r="J91" s="21">
        <f t="shared" si="20"/>
        <v>0</v>
      </c>
      <c r="K91" s="21">
        <f t="shared" si="20"/>
        <v>0</v>
      </c>
      <c r="L91" s="21">
        <f t="shared" si="20"/>
        <v>0</v>
      </c>
      <c r="M91" s="21">
        <f t="shared" si="20"/>
        <v>0</v>
      </c>
      <c r="N91" s="21">
        <f t="shared" si="20"/>
        <v>0</v>
      </c>
      <c r="O91" s="21">
        <f t="shared" si="20"/>
        <v>0</v>
      </c>
      <c r="P91" s="21">
        <f t="shared" si="20"/>
        <v>0</v>
      </c>
      <c r="Q91" s="21">
        <f t="shared" si="20"/>
        <v>0</v>
      </c>
    </row>
    <row r="92" spans="1:17" ht="20.25" customHeight="1" x14ac:dyDescent="0.2">
      <c r="A92" s="79"/>
      <c r="B92" s="80"/>
      <c r="C92" s="81"/>
      <c r="D92" s="20" t="s">
        <v>30</v>
      </c>
      <c r="E92" s="21">
        <f t="shared" si="19"/>
        <v>22410.763650000001</v>
      </c>
      <c r="F92" s="21">
        <f t="shared" si="20"/>
        <v>0</v>
      </c>
      <c r="G92" s="21">
        <f t="shared" si="20"/>
        <v>222.46798999999999</v>
      </c>
      <c r="H92" s="21">
        <f t="shared" si="20"/>
        <v>85</v>
      </c>
      <c r="I92" s="21">
        <f t="shared" si="20"/>
        <v>806.80399999999997</v>
      </c>
      <c r="J92" s="21">
        <f t="shared" si="20"/>
        <v>20.364000000000001</v>
      </c>
      <c r="K92" s="21">
        <f t="shared" si="20"/>
        <v>8753.1276599999983</v>
      </c>
      <c r="L92" s="21">
        <f t="shared" si="20"/>
        <v>0</v>
      </c>
      <c r="M92" s="21">
        <f t="shared" si="20"/>
        <v>0</v>
      </c>
      <c r="N92" s="21">
        <f t="shared" si="20"/>
        <v>70</v>
      </c>
      <c r="O92" s="21">
        <f t="shared" si="20"/>
        <v>403</v>
      </c>
      <c r="P92" s="21">
        <f t="shared" si="20"/>
        <v>0</v>
      </c>
      <c r="Q92" s="21">
        <f t="shared" si="20"/>
        <v>12050</v>
      </c>
    </row>
    <row r="93" spans="1:17" ht="30.75" customHeight="1" x14ac:dyDescent="0.2">
      <c r="A93" s="79"/>
      <c r="B93" s="80"/>
      <c r="C93" s="81"/>
      <c r="D93" s="25" t="s">
        <v>31</v>
      </c>
      <c r="E93" s="21">
        <f t="shared" si="19"/>
        <v>0</v>
      </c>
      <c r="F93" s="21">
        <f>F23+F51+F86</f>
        <v>0</v>
      </c>
      <c r="G93" s="21">
        <f t="shared" si="20"/>
        <v>0</v>
      </c>
      <c r="H93" s="21">
        <f t="shared" si="20"/>
        <v>0</v>
      </c>
      <c r="I93" s="21">
        <f t="shared" si="20"/>
        <v>0</v>
      </c>
      <c r="J93" s="21">
        <f t="shared" si="20"/>
        <v>0</v>
      </c>
      <c r="K93" s="21">
        <f t="shared" si="20"/>
        <v>0</v>
      </c>
      <c r="L93" s="21">
        <f t="shared" si="20"/>
        <v>0</v>
      </c>
      <c r="M93" s="21">
        <f t="shared" si="20"/>
        <v>0</v>
      </c>
      <c r="N93" s="21">
        <f t="shared" si="20"/>
        <v>0</v>
      </c>
      <c r="O93" s="21">
        <f t="shared" si="20"/>
        <v>0</v>
      </c>
      <c r="P93" s="21">
        <f t="shared" si="20"/>
        <v>0</v>
      </c>
      <c r="Q93" s="21">
        <f t="shared" si="20"/>
        <v>0</v>
      </c>
    </row>
    <row r="94" spans="1:17" ht="14.45" customHeight="1" x14ac:dyDescent="0.2">
      <c r="A94" s="79"/>
      <c r="B94" s="80"/>
      <c r="C94" s="81"/>
      <c r="D94" s="25" t="s">
        <v>32</v>
      </c>
      <c r="E94" s="21">
        <f t="shared" si="19"/>
        <v>0</v>
      </c>
      <c r="F94" s="21">
        <f t="shared" si="20"/>
        <v>0</v>
      </c>
      <c r="G94" s="21">
        <f t="shared" si="20"/>
        <v>0</v>
      </c>
      <c r="H94" s="21">
        <f t="shared" si="20"/>
        <v>0</v>
      </c>
      <c r="I94" s="21">
        <f t="shared" si="20"/>
        <v>0</v>
      </c>
      <c r="J94" s="21">
        <f t="shared" si="20"/>
        <v>0</v>
      </c>
      <c r="K94" s="21">
        <f t="shared" si="20"/>
        <v>0</v>
      </c>
      <c r="L94" s="21">
        <f t="shared" si="20"/>
        <v>0</v>
      </c>
      <c r="M94" s="21">
        <f t="shared" si="20"/>
        <v>0</v>
      </c>
      <c r="N94" s="21">
        <f t="shared" si="20"/>
        <v>0</v>
      </c>
      <c r="O94" s="21">
        <f t="shared" si="20"/>
        <v>0</v>
      </c>
      <c r="P94" s="21">
        <f t="shared" si="20"/>
        <v>0</v>
      </c>
      <c r="Q94" s="21">
        <f t="shared" si="20"/>
        <v>0</v>
      </c>
    </row>
    <row r="95" spans="1:17" ht="14.45" customHeight="1" x14ac:dyDescent="0.2">
      <c r="A95" s="82"/>
      <c r="B95" s="83"/>
      <c r="C95" s="84"/>
      <c r="D95" s="25" t="s">
        <v>33</v>
      </c>
      <c r="E95" s="28">
        <f t="shared" si="19"/>
        <v>485683.03596000001</v>
      </c>
      <c r="F95" s="21">
        <f t="shared" si="20"/>
        <v>0</v>
      </c>
      <c r="G95" s="21">
        <f t="shared" si="20"/>
        <v>0</v>
      </c>
      <c r="H95" s="21">
        <f t="shared" si="20"/>
        <v>0</v>
      </c>
      <c r="I95" s="21">
        <f t="shared" si="20"/>
        <v>0</v>
      </c>
      <c r="J95" s="21">
        <f t="shared" si="20"/>
        <v>23571.10901</v>
      </c>
      <c r="K95" s="21">
        <f t="shared" si="20"/>
        <v>0</v>
      </c>
      <c r="L95" s="21">
        <f t="shared" si="20"/>
        <v>0</v>
      </c>
      <c r="M95" s="21">
        <f t="shared" si="20"/>
        <v>0</v>
      </c>
      <c r="N95" s="21">
        <f t="shared" si="20"/>
        <v>0</v>
      </c>
      <c r="O95" s="21">
        <f t="shared" si="20"/>
        <v>0</v>
      </c>
      <c r="P95" s="21">
        <f t="shared" si="20"/>
        <v>0</v>
      </c>
      <c r="Q95" s="21">
        <f t="shared" si="20"/>
        <v>462111.92694999999</v>
      </c>
    </row>
    <row r="96" spans="1:17" ht="30" customHeight="1" x14ac:dyDescent="0.2">
      <c r="A96" s="85" t="s">
        <v>55</v>
      </c>
      <c r="B96" s="86"/>
      <c r="C96" s="86"/>
      <c r="D96" s="86"/>
      <c r="E96" s="86"/>
      <c r="F96" s="86"/>
      <c r="G96" s="86"/>
      <c r="H96" s="86"/>
      <c r="I96" s="86"/>
      <c r="J96" s="86"/>
      <c r="K96" s="86"/>
      <c r="L96" s="86"/>
      <c r="M96" s="86"/>
      <c r="N96" s="86"/>
      <c r="O96" s="86"/>
      <c r="P96" s="86"/>
      <c r="Q96" s="87"/>
    </row>
    <row r="97" spans="1:17" ht="14.45" customHeight="1" x14ac:dyDescent="0.2">
      <c r="A97" s="74" t="s">
        <v>56</v>
      </c>
      <c r="B97" s="74" t="s">
        <v>57</v>
      </c>
      <c r="C97" s="74" t="s">
        <v>53</v>
      </c>
      <c r="D97" s="18" t="s">
        <v>11</v>
      </c>
      <c r="E97" s="19">
        <f>SUM(E98:E103)</f>
        <v>70935.736390000005</v>
      </c>
      <c r="F97" s="19">
        <f>SUM(F98:F103)</f>
        <v>3912.2320199999999</v>
      </c>
      <c r="G97" s="19">
        <f t="shared" ref="G97:Q97" si="21">SUM(G98:G103)</f>
        <v>5519.2670600000001</v>
      </c>
      <c r="H97" s="19">
        <f t="shared" si="21"/>
        <v>6360.7597900000001</v>
      </c>
      <c r="I97" s="19">
        <f t="shared" si="21"/>
        <v>5575.2551199999998</v>
      </c>
      <c r="J97" s="19">
        <f t="shared" si="21"/>
        <v>10533.81566</v>
      </c>
      <c r="K97" s="19">
        <f t="shared" si="21"/>
        <v>12158.68146</v>
      </c>
      <c r="L97" s="19">
        <f t="shared" si="21"/>
        <v>3282.9244100000001</v>
      </c>
      <c r="M97" s="19">
        <f t="shared" si="21"/>
        <v>1954.50746</v>
      </c>
      <c r="N97" s="19">
        <f t="shared" si="21"/>
        <v>5337.43588</v>
      </c>
      <c r="O97" s="19">
        <f t="shared" si="21"/>
        <v>5990.9165700000003</v>
      </c>
      <c r="P97" s="19">
        <f t="shared" si="21"/>
        <v>4497.6696899999997</v>
      </c>
      <c r="Q97" s="19">
        <f t="shared" si="21"/>
        <v>5812.2712700000002</v>
      </c>
    </row>
    <row r="98" spans="1:17" ht="14.45" customHeight="1" x14ac:dyDescent="0.2">
      <c r="A98" s="74"/>
      <c r="B98" s="74"/>
      <c r="C98" s="74"/>
      <c r="D98" s="20" t="s">
        <v>28</v>
      </c>
      <c r="E98" s="21">
        <f>SUM(F98:Q98)</f>
        <v>0</v>
      </c>
      <c r="F98" s="21">
        <v>0</v>
      </c>
      <c r="G98" s="21">
        <v>0</v>
      </c>
      <c r="H98" s="21">
        <v>0</v>
      </c>
      <c r="I98" s="21">
        <v>0</v>
      </c>
      <c r="J98" s="21">
        <v>0</v>
      </c>
      <c r="K98" s="21">
        <v>0</v>
      </c>
      <c r="L98" s="21">
        <v>0</v>
      </c>
      <c r="M98" s="21">
        <v>0</v>
      </c>
      <c r="N98" s="21">
        <v>0</v>
      </c>
      <c r="O98" s="21">
        <v>0</v>
      </c>
      <c r="P98" s="21">
        <v>0</v>
      </c>
      <c r="Q98" s="21">
        <v>0</v>
      </c>
    </row>
    <row r="99" spans="1:17" ht="14.45" customHeight="1" x14ac:dyDescent="0.2">
      <c r="A99" s="74"/>
      <c r="B99" s="74"/>
      <c r="C99" s="74"/>
      <c r="D99" s="20" t="s">
        <v>29</v>
      </c>
      <c r="E99" s="21">
        <f t="shared" ref="E99:E103" si="22">SUM(F99:Q99)</f>
        <v>0</v>
      </c>
      <c r="F99" s="21">
        <v>0</v>
      </c>
      <c r="G99" s="21">
        <v>0</v>
      </c>
      <c r="H99" s="21">
        <v>0</v>
      </c>
      <c r="I99" s="21">
        <v>0</v>
      </c>
      <c r="J99" s="21">
        <v>0</v>
      </c>
      <c r="K99" s="21">
        <v>0</v>
      </c>
      <c r="L99" s="21">
        <v>0</v>
      </c>
      <c r="M99" s="21">
        <v>0</v>
      </c>
      <c r="N99" s="21">
        <v>0</v>
      </c>
      <c r="O99" s="21">
        <v>0</v>
      </c>
      <c r="P99" s="21">
        <v>0</v>
      </c>
      <c r="Q99" s="21">
        <v>0</v>
      </c>
    </row>
    <row r="100" spans="1:17" ht="14.45" customHeight="1" x14ac:dyDescent="0.2">
      <c r="A100" s="74"/>
      <c r="B100" s="74"/>
      <c r="C100" s="74"/>
      <c r="D100" s="20" t="s">
        <v>30</v>
      </c>
      <c r="E100" s="21">
        <f t="shared" si="22"/>
        <v>65815.527390000003</v>
      </c>
      <c r="F100" s="29">
        <v>3912.2320199999999</v>
      </c>
      <c r="G100" s="29">
        <v>5519.2670600000001</v>
      </c>
      <c r="H100" s="29">
        <v>6360.7597900000001</v>
      </c>
      <c r="I100" s="29">
        <v>5575.2551199999998</v>
      </c>
      <c r="J100" s="29">
        <v>10533.81566</v>
      </c>
      <c r="K100" s="29">
        <v>12158.68146</v>
      </c>
      <c r="L100" s="29">
        <v>3282.9244100000001</v>
      </c>
      <c r="M100" s="29">
        <v>1954.50746</v>
      </c>
      <c r="N100" s="29">
        <v>5337.43588</v>
      </c>
      <c r="O100" s="29">
        <v>5990.9165700000003</v>
      </c>
      <c r="P100" s="29">
        <v>4497.6696899999997</v>
      </c>
      <c r="Q100" s="29">
        <v>692.06227000000001</v>
      </c>
    </row>
    <row r="101" spans="1:17" ht="27.75" customHeight="1" x14ac:dyDescent="0.2">
      <c r="A101" s="74"/>
      <c r="B101" s="74"/>
      <c r="C101" s="74"/>
      <c r="D101" s="25" t="s">
        <v>31</v>
      </c>
      <c r="E101" s="21">
        <f t="shared" si="22"/>
        <v>0</v>
      </c>
      <c r="F101" s="21">
        <v>0</v>
      </c>
      <c r="G101" s="21">
        <v>0</v>
      </c>
      <c r="H101" s="21">
        <v>0</v>
      </c>
      <c r="I101" s="21">
        <v>0</v>
      </c>
      <c r="J101" s="21">
        <v>0</v>
      </c>
      <c r="K101" s="21">
        <v>0</v>
      </c>
      <c r="M101" s="21">
        <v>0</v>
      </c>
      <c r="N101" s="21">
        <v>0</v>
      </c>
      <c r="O101" s="21">
        <v>0</v>
      </c>
      <c r="P101" s="21">
        <v>0</v>
      </c>
      <c r="Q101" s="30">
        <v>0</v>
      </c>
    </row>
    <row r="102" spans="1:17" ht="14.45" customHeight="1" x14ac:dyDescent="0.2">
      <c r="A102" s="74"/>
      <c r="B102" s="74"/>
      <c r="C102" s="74"/>
      <c r="D102" s="25" t="s">
        <v>32</v>
      </c>
      <c r="E102" s="21">
        <f t="shared" si="22"/>
        <v>0</v>
      </c>
      <c r="F102" s="21">
        <v>0</v>
      </c>
      <c r="G102" s="21">
        <v>0</v>
      </c>
      <c r="H102" s="21">
        <v>0</v>
      </c>
      <c r="I102" s="21">
        <v>0</v>
      </c>
      <c r="J102" s="21">
        <v>0</v>
      </c>
      <c r="K102" s="21">
        <v>0</v>
      </c>
      <c r="L102" s="21">
        <v>0</v>
      </c>
      <c r="M102" s="21">
        <v>0</v>
      </c>
      <c r="N102" s="21">
        <v>0</v>
      </c>
      <c r="O102" s="21">
        <v>0</v>
      </c>
      <c r="P102" s="21">
        <v>0</v>
      </c>
      <c r="Q102" s="21">
        <v>0</v>
      </c>
    </row>
    <row r="103" spans="1:17" ht="14.45" customHeight="1" x14ac:dyDescent="0.2">
      <c r="A103" s="74"/>
      <c r="B103" s="74"/>
      <c r="C103" s="74"/>
      <c r="D103" s="25" t="s">
        <v>33</v>
      </c>
      <c r="E103" s="21">
        <f t="shared" si="22"/>
        <v>5120.2089999999998</v>
      </c>
      <c r="F103" s="21">
        <v>0</v>
      </c>
      <c r="G103" s="21">
        <v>0</v>
      </c>
      <c r="H103" s="21">
        <v>0</v>
      </c>
      <c r="I103" s="21">
        <v>0</v>
      </c>
      <c r="J103" s="21">
        <v>0</v>
      </c>
      <c r="K103" s="21">
        <v>0</v>
      </c>
      <c r="L103" s="21">
        <v>0</v>
      </c>
      <c r="M103" s="21">
        <v>0</v>
      </c>
      <c r="N103" s="21">
        <v>0</v>
      </c>
      <c r="O103" s="21">
        <v>0</v>
      </c>
      <c r="P103" s="21">
        <v>0</v>
      </c>
      <c r="Q103" s="31">
        <v>5120.2089999999998</v>
      </c>
    </row>
    <row r="104" spans="1:17" ht="14.45" customHeight="1" x14ac:dyDescent="0.2">
      <c r="A104" s="74" t="s">
        <v>58</v>
      </c>
      <c r="B104" s="74" t="s">
        <v>59</v>
      </c>
      <c r="C104" s="74" t="s">
        <v>60</v>
      </c>
      <c r="D104" s="18" t="s">
        <v>11</v>
      </c>
      <c r="E104" s="19">
        <f>SUM(E105:E110)</f>
        <v>244404.61350000001</v>
      </c>
      <c r="F104" s="19">
        <f t="shared" ref="F104:Q104" si="23">SUM(F105:F110)</f>
        <v>21138.051180000002</v>
      </c>
      <c r="G104" s="19">
        <f t="shared" si="23"/>
        <v>21885.732889999999</v>
      </c>
      <c r="H104" s="19">
        <f t="shared" si="23"/>
        <v>22758.659700000004</v>
      </c>
      <c r="I104" s="19">
        <f t="shared" si="23"/>
        <v>45750.33496</v>
      </c>
      <c r="J104" s="19">
        <f t="shared" si="23"/>
        <v>19313.172620000001</v>
      </c>
      <c r="K104" s="19">
        <f t="shared" si="23"/>
        <v>26033.085429999999</v>
      </c>
      <c r="L104" s="19">
        <f t="shared" si="23"/>
        <v>16577.988190000004</v>
      </c>
      <c r="M104" s="19">
        <f t="shared" si="23"/>
        <v>9137.3906299999999</v>
      </c>
      <c r="N104" s="19">
        <f t="shared" si="23"/>
        <v>13030.11836</v>
      </c>
      <c r="O104" s="19">
        <f t="shared" si="23"/>
        <v>12391.65935</v>
      </c>
      <c r="P104" s="19">
        <f t="shared" si="23"/>
        <v>8912.5619599999991</v>
      </c>
      <c r="Q104" s="19">
        <f t="shared" si="23"/>
        <v>27475.858229999998</v>
      </c>
    </row>
    <row r="105" spans="1:17" ht="14.45" customHeight="1" x14ac:dyDescent="0.2">
      <c r="A105" s="74"/>
      <c r="B105" s="74"/>
      <c r="C105" s="74"/>
      <c r="D105" s="20" t="s">
        <v>28</v>
      </c>
      <c r="E105" s="21">
        <f>SUM(F105:Q105)</f>
        <v>0</v>
      </c>
      <c r="F105" s="21">
        <f>F112+F119+F126+F133</f>
        <v>0</v>
      </c>
      <c r="G105" s="21">
        <f t="shared" ref="G105:Q105" si="24">G112+G119+G126+G133</f>
        <v>0</v>
      </c>
      <c r="H105" s="21">
        <f t="shared" si="24"/>
        <v>0</v>
      </c>
      <c r="I105" s="21">
        <f t="shared" si="24"/>
        <v>0</v>
      </c>
      <c r="J105" s="21">
        <f t="shared" si="24"/>
        <v>0</v>
      </c>
      <c r="K105" s="21">
        <f t="shared" si="24"/>
        <v>0</v>
      </c>
      <c r="L105" s="21">
        <f t="shared" si="24"/>
        <v>0</v>
      </c>
      <c r="M105" s="21">
        <f t="shared" si="24"/>
        <v>0</v>
      </c>
      <c r="N105" s="21">
        <f t="shared" si="24"/>
        <v>0</v>
      </c>
      <c r="O105" s="21">
        <f t="shared" si="24"/>
        <v>0</v>
      </c>
      <c r="P105" s="21">
        <f t="shared" si="24"/>
        <v>0</v>
      </c>
      <c r="Q105" s="21">
        <f t="shared" si="24"/>
        <v>0</v>
      </c>
    </row>
    <row r="106" spans="1:17" ht="14.45" customHeight="1" x14ac:dyDescent="0.2">
      <c r="A106" s="74"/>
      <c r="B106" s="74"/>
      <c r="C106" s="74"/>
      <c r="D106" s="20" t="s">
        <v>29</v>
      </c>
      <c r="E106" s="21">
        <f t="shared" ref="E106:E109" si="25">SUM(F106:Q106)</f>
        <v>0</v>
      </c>
      <c r="F106" s="21">
        <f t="shared" ref="F106:Q110" si="26">F113+F120+F127+F134</f>
        <v>0</v>
      </c>
      <c r="G106" s="21">
        <f t="shared" si="26"/>
        <v>0</v>
      </c>
      <c r="H106" s="21">
        <f t="shared" si="26"/>
        <v>0</v>
      </c>
      <c r="I106" s="21">
        <f t="shared" si="26"/>
        <v>0</v>
      </c>
      <c r="J106" s="21">
        <f t="shared" si="26"/>
        <v>0</v>
      </c>
      <c r="K106" s="21">
        <f t="shared" si="26"/>
        <v>0</v>
      </c>
      <c r="L106" s="21">
        <f t="shared" si="26"/>
        <v>0</v>
      </c>
      <c r="M106" s="21">
        <f t="shared" si="26"/>
        <v>0</v>
      </c>
      <c r="N106" s="21">
        <f t="shared" si="26"/>
        <v>0</v>
      </c>
      <c r="O106" s="21">
        <f t="shared" si="26"/>
        <v>0</v>
      </c>
      <c r="P106" s="21">
        <f t="shared" si="26"/>
        <v>0</v>
      </c>
      <c r="Q106" s="21">
        <f t="shared" si="26"/>
        <v>0</v>
      </c>
    </row>
    <row r="107" spans="1:17" ht="14.45" customHeight="1" x14ac:dyDescent="0.2">
      <c r="A107" s="74"/>
      <c r="B107" s="74"/>
      <c r="C107" s="74"/>
      <c r="D107" s="20" t="s">
        <v>30</v>
      </c>
      <c r="E107" s="21">
        <f>SUM(F107:Q107)</f>
        <v>194848.42667000002</v>
      </c>
      <c r="F107" s="21">
        <f t="shared" si="26"/>
        <v>21138.051180000002</v>
      </c>
      <c r="G107" s="21">
        <f t="shared" si="26"/>
        <v>21885.732889999999</v>
      </c>
      <c r="H107" s="21">
        <f t="shared" si="26"/>
        <v>22758.659700000004</v>
      </c>
      <c r="I107" s="21">
        <f t="shared" si="26"/>
        <v>16541.33496</v>
      </c>
      <c r="J107" s="21">
        <f t="shared" si="26"/>
        <v>19313.172620000001</v>
      </c>
      <c r="K107" s="21">
        <f t="shared" si="26"/>
        <v>26033.085429999999</v>
      </c>
      <c r="L107" s="21">
        <f t="shared" si="26"/>
        <v>16577.988190000004</v>
      </c>
      <c r="M107" s="21">
        <f t="shared" si="26"/>
        <v>9137.3906299999999</v>
      </c>
      <c r="N107" s="21">
        <f t="shared" si="26"/>
        <v>13030.11836</v>
      </c>
      <c r="O107" s="21">
        <f t="shared" si="26"/>
        <v>12391.65935</v>
      </c>
      <c r="P107" s="21">
        <f t="shared" si="26"/>
        <v>8912.5619599999991</v>
      </c>
      <c r="Q107" s="21">
        <f t="shared" si="26"/>
        <v>7128.6713999999993</v>
      </c>
    </row>
    <row r="108" spans="1:17" ht="30.75" customHeight="1" x14ac:dyDescent="0.2">
      <c r="A108" s="74"/>
      <c r="B108" s="74"/>
      <c r="C108" s="74"/>
      <c r="D108" s="25" t="s">
        <v>31</v>
      </c>
      <c r="E108" s="21">
        <f t="shared" si="25"/>
        <v>0</v>
      </c>
      <c r="F108" s="21">
        <f t="shared" si="26"/>
        <v>0</v>
      </c>
      <c r="G108" s="21">
        <f t="shared" si="26"/>
        <v>0</v>
      </c>
      <c r="H108" s="21">
        <f t="shared" si="26"/>
        <v>0</v>
      </c>
      <c r="I108" s="21">
        <f t="shared" si="26"/>
        <v>0</v>
      </c>
      <c r="J108" s="21">
        <f t="shared" si="26"/>
        <v>0</v>
      </c>
      <c r="K108" s="21">
        <f t="shared" si="26"/>
        <v>0</v>
      </c>
      <c r="L108" s="21">
        <f t="shared" si="26"/>
        <v>0</v>
      </c>
      <c r="M108" s="21">
        <f t="shared" si="26"/>
        <v>0</v>
      </c>
      <c r="N108" s="21">
        <f t="shared" si="26"/>
        <v>0</v>
      </c>
      <c r="O108" s="21">
        <f t="shared" si="26"/>
        <v>0</v>
      </c>
      <c r="P108" s="21">
        <f t="shared" si="26"/>
        <v>0</v>
      </c>
      <c r="Q108" s="21">
        <f t="shared" si="26"/>
        <v>0</v>
      </c>
    </row>
    <row r="109" spans="1:17" ht="14.45" customHeight="1" x14ac:dyDescent="0.2">
      <c r="A109" s="74"/>
      <c r="B109" s="74"/>
      <c r="C109" s="74"/>
      <c r="D109" s="25" t="s">
        <v>32</v>
      </c>
      <c r="E109" s="21">
        <f t="shared" si="25"/>
        <v>0</v>
      </c>
      <c r="F109" s="21">
        <f t="shared" si="26"/>
        <v>0</v>
      </c>
      <c r="G109" s="21">
        <f t="shared" si="26"/>
        <v>0</v>
      </c>
      <c r="H109" s="21">
        <f t="shared" si="26"/>
        <v>0</v>
      </c>
      <c r="I109" s="21">
        <f t="shared" si="26"/>
        <v>0</v>
      </c>
      <c r="J109" s="21">
        <f t="shared" si="26"/>
        <v>0</v>
      </c>
      <c r="K109" s="21">
        <f t="shared" si="26"/>
        <v>0</v>
      </c>
      <c r="L109" s="21">
        <f t="shared" si="26"/>
        <v>0</v>
      </c>
      <c r="M109" s="21">
        <f t="shared" si="26"/>
        <v>0</v>
      </c>
      <c r="N109" s="21">
        <f t="shared" si="26"/>
        <v>0</v>
      </c>
      <c r="O109" s="21">
        <f t="shared" si="26"/>
        <v>0</v>
      </c>
      <c r="P109" s="21">
        <f t="shared" si="26"/>
        <v>0</v>
      </c>
      <c r="Q109" s="21">
        <f t="shared" si="26"/>
        <v>0</v>
      </c>
    </row>
    <row r="110" spans="1:17" ht="25.5" customHeight="1" x14ac:dyDescent="0.2">
      <c r="A110" s="74"/>
      <c r="B110" s="74"/>
      <c r="C110" s="74"/>
      <c r="D110" s="25" t="s">
        <v>33</v>
      </c>
      <c r="E110" s="21">
        <f>SUM(F110:Q110)</f>
        <v>49556.186829999999</v>
      </c>
      <c r="F110" s="21">
        <f t="shared" si="26"/>
        <v>0</v>
      </c>
      <c r="G110" s="21">
        <f t="shared" si="26"/>
        <v>0</v>
      </c>
      <c r="H110" s="21">
        <f t="shared" si="26"/>
        <v>0</v>
      </c>
      <c r="I110" s="21">
        <f t="shared" si="26"/>
        <v>29209</v>
      </c>
      <c r="J110" s="21">
        <f t="shared" si="26"/>
        <v>0</v>
      </c>
      <c r="K110" s="21">
        <f t="shared" si="26"/>
        <v>0</v>
      </c>
      <c r="L110" s="21">
        <f t="shared" si="26"/>
        <v>0</v>
      </c>
      <c r="M110" s="21">
        <f t="shared" si="26"/>
        <v>0</v>
      </c>
      <c r="N110" s="21">
        <f t="shared" si="26"/>
        <v>0</v>
      </c>
      <c r="O110" s="21">
        <f t="shared" si="26"/>
        <v>0</v>
      </c>
      <c r="P110" s="21">
        <f t="shared" si="26"/>
        <v>0</v>
      </c>
      <c r="Q110" s="21">
        <f t="shared" si="26"/>
        <v>20347.186829999999</v>
      </c>
    </row>
    <row r="111" spans="1:17" ht="14.45" customHeight="1" x14ac:dyDescent="0.2">
      <c r="A111" s="74" t="s">
        <v>61</v>
      </c>
      <c r="B111" s="74" t="s">
        <v>62</v>
      </c>
      <c r="C111" s="74" t="s">
        <v>63</v>
      </c>
      <c r="D111" s="18" t="s">
        <v>11</v>
      </c>
      <c r="E111" s="19">
        <f>SUM(E112:E117)</f>
        <v>171553.85186</v>
      </c>
      <c r="F111" s="19">
        <f t="shared" ref="F111:Q111" si="27">SUM(F112:F117)</f>
        <v>13703.54954</v>
      </c>
      <c r="G111" s="19">
        <f t="shared" si="27"/>
        <v>15522.31043</v>
      </c>
      <c r="H111" s="19">
        <f t="shared" si="27"/>
        <v>19589.47481</v>
      </c>
      <c r="I111" s="19">
        <f t="shared" si="27"/>
        <v>14127.77169</v>
      </c>
      <c r="J111" s="19">
        <f t="shared" si="27"/>
        <v>16299.31329</v>
      </c>
      <c r="K111" s="19">
        <f t="shared" si="27"/>
        <v>22394.223190000001</v>
      </c>
      <c r="L111" s="19">
        <f t="shared" si="27"/>
        <v>14051.90927</v>
      </c>
      <c r="M111" s="19">
        <f t="shared" si="27"/>
        <v>7060.3462200000004</v>
      </c>
      <c r="N111" s="19">
        <f t="shared" si="27"/>
        <v>10300.53678</v>
      </c>
      <c r="O111" s="19">
        <f t="shared" si="27"/>
        <v>10917.39741</v>
      </c>
      <c r="P111" s="19">
        <f t="shared" si="27"/>
        <v>7209.8000199999997</v>
      </c>
      <c r="Q111" s="19">
        <f t="shared" si="27"/>
        <v>20377.219209999999</v>
      </c>
    </row>
    <row r="112" spans="1:17" ht="14.45" customHeight="1" x14ac:dyDescent="0.2">
      <c r="A112" s="74"/>
      <c r="B112" s="74"/>
      <c r="C112" s="74"/>
      <c r="D112" s="20" t="s">
        <v>28</v>
      </c>
      <c r="E112" s="21">
        <f>SUM(F112:Q112)</f>
        <v>0</v>
      </c>
      <c r="F112" s="21">
        <v>0</v>
      </c>
      <c r="G112" s="21">
        <v>0</v>
      </c>
      <c r="H112" s="21">
        <v>0</v>
      </c>
      <c r="I112" s="21">
        <v>0</v>
      </c>
      <c r="J112" s="21">
        <v>0</v>
      </c>
      <c r="K112" s="21">
        <v>0</v>
      </c>
      <c r="L112" s="21">
        <v>0</v>
      </c>
      <c r="M112" s="21">
        <v>0</v>
      </c>
      <c r="N112" s="21">
        <v>0</v>
      </c>
      <c r="O112" s="21">
        <v>0</v>
      </c>
      <c r="P112" s="21">
        <v>0</v>
      </c>
      <c r="Q112" s="21">
        <v>0</v>
      </c>
    </row>
    <row r="113" spans="1:17" ht="14.45" customHeight="1" x14ac:dyDescent="0.2">
      <c r="A113" s="74"/>
      <c r="B113" s="74"/>
      <c r="C113" s="74"/>
      <c r="D113" s="20" t="s">
        <v>29</v>
      </c>
      <c r="E113" s="21">
        <f t="shared" ref="E113:E117" si="28">SUM(F113:Q113)</f>
        <v>0</v>
      </c>
      <c r="F113" s="21">
        <v>0</v>
      </c>
      <c r="G113" s="21">
        <v>0</v>
      </c>
      <c r="H113" s="21">
        <v>0</v>
      </c>
      <c r="I113" s="21">
        <v>0</v>
      </c>
      <c r="J113" s="21">
        <v>0</v>
      </c>
      <c r="K113" s="21">
        <v>0</v>
      </c>
      <c r="L113" s="21">
        <v>0</v>
      </c>
      <c r="M113" s="21">
        <v>0</v>
      </c>
      <c r="N113" s="21">
        <v>0</v>
      </c>
      <c r="O113" s="21">
        <v>0</v>
      </c>
      <c r="P113" s="21">
        <v>0</v>
      </c>
      <c r="Q113" s="21">
        <v>0</v>
      </c>
    </row>
    <row r="114" spans="1:17" ht="18" customHeight="1" x14ac:dyDescent="0.2">
      <c r="A114" s="74"/>
      <c r="B114" s="74"/>
      <c r="C114" s="74"/>
      <c r="D114" s="20" t="s">
        <v>30</v>
      </c>
      <c r="E114" s="21">
        <f t="shared" si="28"/>
        <v>157188.56231000001</v>
      </c>
      <c r="F114" s="21">
        <v>13703.54954</v>
      </c>
      <c r="G114" s="21">
        <v>15522.31043</v>
      </c>
      <c r="H114" s="21">
        <v>19589.47481</v>
      </c>
      <c r="I114" s="21">
        <v>14127.77169</v>
      </c>
      <c r="J114" s="21">
        <v>16299.31329</v>
      </c>
      <c r="K114" s="21">
        <v>22394.223190000001</v>
      </c>
      <c r="L114" s="21">
        <v>14051.90927</v>
      </c>
      <c r="M114" s="21">
        <v>7060.3462200000004</v>
      </c>
      <c r="N114" s="21">
        <v>10300.53678</v>
      </c>
      <c r="O114" s="21">
        <v>10917.39741</v>
      </c>
      <c r="P114" s="21">
        <v>7209.8000199999997</v>
      </c>
      <c r="Q114" s="21">
        <v>6011.9296599999998</v>
      </c>
    </row>
    <row r="115" spans="1:17" ht="30.75" customHeight="1" x14ac:dyDescent="0.2">
      <c r="A115" s="74"/>
      <c r="B115" s="74"/>
      <c r="C115" s="74"/>
      <c r="D115" s="25" t="s">
        <v>31</v>
      </c>
      <c r="E115" s="21">
        <f t="shared" si="28"/>
        <v>0</v>
      </c>
      <c r="F115" s="21">
        <v>0</v>
      </c>
      <c r="G115" s="21">
        <v>0</v>
      </c>
      <c r="H115" s="21">
        <v>0</v>
      </c>
      <c r="I115" s="21">
        <v>0</v>
      </c>
      <c r="J115" s="21">
        <v>0</v>
      </c>
      <c r="K115" s="21">
        <v>0</v>
      </c>
      <c r="M115" s="21">
        <v>0</v>
      </c>
      <c r="N115" s="21">
        <v>0</v>
      </c>
      <c r="O115" s="21">
        <v>0</v>
      </c>
      <c r="P115" s="21">
        <v>0</v>
      </c>
      <c r="Q115" s="21">
        <v>0</v>
      </c>
    </row>
    <row r="116" spans="1:17" ht="21.75" customHeight="1" x14ac:dyDescent="0.2">
      <c r="A116" s="74"/>
      <c r="B116" s="74"/>
      <c r="C116" s="74"/>
      <c r="D116" s="25" t="s">
        <v>32</v>
      </c>
      <c r="E116" s="21">
        <f t="shared" si="28"/>
        <v>0</v>
      </c>
      <c r="F116" s="21">
        <v>0</v>
      </c>
      <c r="G116" s="21">
        <v>0</v>
      </c>
      <c r="H116" s="21">
        <v>0</v>
      </c>
      <c r="I116" s="21">
        <v>0</v>
      </c>
      <c r="J116" s="21">
        <v>0</v>
      </c>
      <c r="K116" s="21">
        <v>0</v>
      </c>
      <c r="L116" s="21">
        <v>0</v>
      </c>
      <c r="M116" s="21">
        <v>0</v>
      </c>
      <c r="N116" s="21">
        <v>0</v>
      </c>
      <c r="O116" s="21">
        <v>0</v>
      </c>
      <c r="P116" s="21">
        <v>0</v>
      </c>
      <c r="Q116" s="21">
        <v>0</v>
      </c>
    </row>
    <row r="117" spans="1:17" ht="29.25" customHeight="1" x14ac:dyDescent="0.2">
      <c r="A117" s="74"/>
      <c r="B117" s="74"/>
      <c r="C117" s="74"/>
      <c r="D117" s="25" t="s">
        <v>33</v>
      </c>
      <c r="E117" s="21">
        <f t="shared" si="28"/>
        <v>14365.28955</v>
      </c>
      <c r="F117" s="32">
        <v>0</v>
      </c>
      <c r="G117" s="32">
        <v>0</v>
      </c>
      <c r="H117" s="32">
        <v>0</v>
      </c>
      <c r="I117" s="32">
        <v>0</v>
      </c>
      <c r="J117" s="32">
        <v>0</v>
      </c>
      <c r="K117" s="32">
        <v>0</v>
      </c>
      <c r="L117" s="21">
        <v>0</v>
      </c>
      <c r="M117" s="32">
        <v>0</v>
      </c>
      <c r="N117" s="32">
        <v>0</v>
      </c>
      <c r="O117" s="32">
        <v>0</v>
      </c>
      <c r="P117" s="32">
        <v>0</v>
      </c>
      <c r="Q117" s="33">
        <v>14365.28955</v>
      </c>
    </row>
    <row r="118" spans="1:17" ht="14.45" customHeight="1" x14ac:dyDescent="0.2">
      <c r="A118" s="74"/>
      <c r="B118" s="74"/>
      <c r="C118" s="74" t="s">
        <v>64</v>
      </c>
      <c r="D118" s="18" t="s">
        <v>11</v>
      </c>
      <c r="E118" s="19">
        <f>SUM(E119:E124)</f>
        <v>32899.56164</v>
      </c>
      <c r="F118" s="19">
        <f t="shared" ref="F118:Q118" si="29">SUM(F119:F124)</f>
        <v>2208.15164</v>
      </c>
      <c r="G118" s="19">
        <f t="shared" si="29"/>
        <v>3370.2274600000001</v>
      </c>
      <c r="H118" s="19">
        <f t="shared" si="29"/>
        <v>2372.5448900000001</v>
      </c>
      <c r="I118" s="19">
        <f t="shared" si="29"/>
        <v>2327.09827</v>
      </c>
      <c r="J118" s="19">
        <f t="shared" si="29"/>
        <v>2866.9443299999998</v>
      </c>
      <c r="K118" s="19">
        <f t="shared" si="29"/>
        <v>3083.7772399999999</v>
      </c>
      <c r="L118" s="19">
        <f t="shared" si="29"/>
        <v>2469.74892</v>
      </c>
      <c r="M118" s="19">
        <f t="shared" si="29"/>
        <v>2026.41941</v>
      </c>
      <c r="N118" s="19">
        <f t="shared" si="29"/>
        <v>1898.98658</v>
      </c>
      <c r="O118" s="19">
        <f t="shared" si="29"/>
        <v>1474.2619400000001</v>
      </c>
      <c r="P118" s="19">
        <f t="shared" si="29"/>
        <v>1702.7619400000001</v>
      </c>
      <c r="Q118" s="19">
        <f t="shared" si="29"/>
        <v>7098.6390200000005</v>
      </c>
    </row>
    <row r="119" spans="1:17" ht="14.45" customHeight="1" x14ac:dyDescent="0.2">
      <c r="A119" s="74"/>
      <c r="B119" s="74"/>
      <c r="C119" s="74"/>
      <c r="D119" s="20" t="s">
        <v>28</v>
      </c>
      <c r="E119" s="21">
        <f>SUM(F119:Q119)</f>
        <v>0</v>
      </c>
      <c r="F119" s="21">
        <v>0</v>
      </c>
      <c r="G119" s="21">
        <v>0</v>
      </c>
      <c r="H119" s="21">
        <v>0</v>
      </c>
      <c r="I119" s="21">
        <v>0</v>
      </c>
      <c r="J119" s="21">
        <v>0</v>
      </c>
      <c r="K119" s="21">
        <v>0</v>
      </c>
      <c r="L119" s="21">
        <v>0</v>
      </c>
      <c r="M119" s="21">
        <v>0</v>
      </c>
      <c r="N119" s="21">
        <v>0</v>
      </c>
      <c r="O119" s="21">
        <v>0</v>
      </c>
      <c r="P119" s="21">
        <v>0</v>
      </c>
      <c r="Q119" s="21">
        <v>0</v>
      </c>
    </row>
    <row r="120" spans="1:17" ht="14.45" customHeight="1" x14ac:dyDescent="0.2">
      <c r="A120" s="74"/>
      <c r="B120" s="74"/>
      <c r="C120" s="74"/>
      <c r="D120" s="20" t="s">
        <v>29</v>
      </c>
      <c r="E120" s="21">
        <f t="shared" ref="E120:E124" si="30">SUM(F120:Q120)</f>
        <v>0</v>
      </c>
      <c r="F120" s="21">
        <v>0</v>
      </c>
      <c r="G120" s="21">
        <v>0</v>
      </c>
      <c r="H120" s="21">
        <v>0</v>
      </c>
      <c r="I120" s="21">
        <v>0</v>
      </c>
      <c r="J120" s="21">
        <v>0</v>
      </c>
      <c r="K120" s="21">
        <v>0</v>
      </c>
      <c r="L120" s="21">
        <v>0</v>
      </c>
      <c r="M120" s="21">
        <v>0</v>
      </c>
      <c r="N120" s="21">
        <v>0</v>
      </c>
      <c r="O120" s="21">
        <v>0</v>
      </c>
      <c r="P120" s="21">
        <v>0</v>
      </c>
      <c r="Q120" s="21">
        <v>0</v>
      </c>
    </row>
    <row r="121" spans="1:17" ht="27.75" customHeight="1" x14ac:dyDescent="0.2">
      <c r="A121" s="74"/>
      <c r="B121" s="74"/>
      <c r="C121" s="74"/>
      <c r="D121" s="20" t="s">
        <v>30</v>
      </c>
      <c r="E121" s="21">
        <f t="shared" si="30"/>
        <v>26917.664359999999</v>
      </c>
      <c r="F121" s="21">
        <v>2208.15164</v>
      </c>
      <c r="G121" s="21">
        <v>3370.2274600000001</v>
      </c>
      <c r="H121" s="21">
        <v>2372.5448900000001</v>
      </c>
      <c r="I121" s="21">
        <v>2327.09827</v>
      </c>
      <c r="J121" s="21">
        <v>2866.9443299999998</v>
      </c>
      <c r="K121" s="21">
        <v>3083.7772399999999</v>
      </c>
      <c r="L121" s="21">
        <v>2469.74892</v>
      </c>
      <c r="M121" s="21">
        <v>2026.41941</v>
      </c>
      <c r="N121" s="21">
        <v>1898.98658</v>
      </c>
      <c r="O121" s="21">
        <v>1474.2619400000001</v>
      </c>
      <c r="P121" s="21">
        <v>1702.7619400000001</v>
      </c>
      <c r="Q121" s="21">
        <v>1116.7417399999999</v>
      </c>
    </row>
    <row r="122" spans="1:17" ht="27" customHeight="1" x14ac:dyDescent="0.2">
      <c r="A122" s="74"/>
      <c r="B122" s="74"/>
      <c r="C122" s="74"/>
      <c r="D122" s="25" t="s">
        <v>31</v>
      </c>
      <c r="E122" s="21">
        <f t="shared" si="30"/>
        <v>0</v>
      </c>
      <c r="F122" s="21">
        <v>0</v>
      </c>
      <c r="G122" s="21">
        <v>0</v>
      </c>
      <c r="H122" s="21">
        <v>0</v>
      </c>
      <c r="I122" s="21">
        <v>0</v>
      </c>
      <c r="J122" s="21">
        <v>0</v>
      </c>
      <c r="K122" s="21">
        <v>0</v>
      </c>
      <c r="L122" s="21">
        <v>0</v>
      </c>
      <c r="M122" s="21">
        <v>0</v>
      </c>
      <c r="N122" s="21">
        <v>0</v>
      </c>
      <c r="O122" s="21">
        <v>0</v>
      </c>
      <c r="P122" s="21">
        <v>0</v>
      </c>
      <c r="Q122" s="21">
        <v>0</v>
      </c>
    </row>
    <row r="123" spans="1:17" ht="14.45" customHeight="1" x14ac:dyDescent="0.2">
      <c r="A123" s="74"/>
      <c r="B123" s="74"/>
      <c r="C123" s="74"/>
      <c r="D123" s="25" t="s">
        <v>32</v>
      </c>
      <c r="E123" s="21">
        <f t="shared" si="30"/>
        <v>0</v>
      </c>
      <c r="F123" s="21">
        <v>0</v>
      </c>
      <c r="G123" s="21">
        <v>0</v>
      </c>
      <c r="H123" s="21">
        <v>0</v>
      </c>
      <c r="I123" s="21">
        <v>0</v>
      </c>
      <c r="J123" s="21">
        <v>0</v>
      </c>
      <c r="K123" s="21">
        <v>0</v>
      </c>
      <c r="L123" s="21">
        <v>0</v>
      </c>
      <c r="M123" s="21">
        <v>0</v>
      </c>
      <c r="N123" s="21">
        <v>0</v>
      </c>
      <c r="O123" s="21">
        <v>0</v>
      </c>
      <c r="P123" s="21">
        <v>0</v>
      </c>
      <c r="Q123" s="21">
        <v>0</v>
      </c>
    </row>
    <row r="124" spans="1:17" ht="24" customHeight="1" x14ac:dyDescent="0.2">
      <c r="A124" s="74"/>
      <c r="B124" s="74"/>
      <c r="C124" s="74"/>
      <c r="D124" s="25" t="s">
        <v>33</v>
      </c>
      <c r="E124" s="21">
        <f t="shared" si="30"/>
        <v>5981.8972800000001</v>
      </c>
      <c r="F124" s="21">
        <v>0</v>
      </c>
      <c r="G124" s="21">
        <v>0</v>
      </c>
      <c r="H124" s="21">
        <v>0</v>
      </c>
      <c r="I124" s="21">
        <v>0</v>
      </c>
      <c r="J124" s="21">
        <v>0</v>
      </c>
      <c r="K124" s="21">
        <v>0</v>
      </c>
      <c r="L124" s="21">
        <v>0</v>
      </c>
      <c r="M124" s="21">
        <v>0</v>
      </c>
      <c r="N124" s="21">
        <v>0</v>
      </c>
      <c r="O124" s="21">
        <v>0</v>
      </c>
      <c r="P124" s="21">
        <v>0</v>
      </c>
      <c r="Q124" s="21">
        <v>5981.8972800000001</v>
      </c>
    </row>
    <row r="125" spans="1:17" ht="14.45" customHeight="1" x14ac:dyDescent="0.2">
      <c r="A125" s="71" t="s">
        <v>65</v>
      </c>
      <c r="B125" s="88" t="s">
        <v>66</v>
      </c>
      <c r="C125" s="74" t="s">
        <v>63</v>
      </c>
      <c r="D125" s="18" t="s">
        <v>11</v>
      </c>
      <c r="E125" s="19">
        <f>SUM(E126:E131)</f>
        <v>37209</v>
      </c>
      <c r="F125" s="19">
        <f t="shared" ref="F125:Q125" si="31">SUM(F126:F131)</f>
        <v>5226.3500000000004</v>
      </c>
      <c r="G125" s="19">
        <f t="shared" si="31"/>
        <v>2705.5</v>
      </c>
      <c r="H125" s="19">
        <f t="shared" si="31"/>
        <v>68.150000000000006</v>
      </c>
      <c r="I125" s="19">
        <f t="shared" si="31"/>
        <v>29209</v>
      </c>
      <c r="J125" s="19">
        <f t="shared" si="31"/>
        <v>0</v>
      </c>
      <c r="K125" s="19">
        <f t="shared" si="31"/>
        <v>0</v>
      </c>
      <c r="L125" s="19">
        <f t="shared" si="31"/>
        <v>0</v>
      </c>
      <c r="M125" s="19">
        <f t="shared" si="31"/>
        <v>0</v>
      </c>
      <c r="N125" s="19">
        <f t="shared" si="31"/>
        <v>0</v>
      </c>
      <c r="O125" s="19">
        <f t="shared" si="31"/>
        <v>0</v>
      </c>
      <c r="P125" s="19">
        <f t="shared" si="31"/>
        <v>0</v>
      </c>
      <c r="Q125" s="19">
        <f t="shared" si="31"/>
        <v>0</v>
      </c>
    </row>
    <row r="126" spans="1:17" ht="14.45" customHeight="1" x14ac:dyDescent="0.2">
      <c r="A126" s="72"/>
      <c r="B126" s="89"/>
      <c r="C126" s="74"/>
      <c r="D126" s="20" t="s">
        <v>28</v>
      </c>
      <c r="E126" s="21">
        <f>SUM(F126:Q126)</f>
        <v>0</v>
      </c>
      <c r="F126" s="21">
        <v>0</v>
      </c>
      <c r="G126" s="21">
        <v>0</v>
      </c>
      <c r="H126" s="21">
        <v>0</v>
      </c>
      <c r="I126" s="21">
        <v>0</v>
      </c>
      <c r="J126" s="21">
        <v>0</v>
      </c>
      <c r="K126" s="21">
        <v>0</v>
      </c>
      <c r="L126" s="21">
        <v>0</v>
      </c>
      <c r="M126" s="21">
        <v>0</v>
      </c>
      <c r="N126" s="21">
        <v>0</v>
      </c>
      <c r="O126" s="21">
        <v>0</v>
      </c>
      <c r="P126" s="21">
        <v>0</v>
      </c>
      <c r="Q126" s="21">
        <v>0</v>
      </c>
    </row>
    <row r="127" spans="1:17" ht="14.45" customHeight="1" x14ac:dyDescent="0.2">
      <c r="A127" s="72"/>
      <c r="B127" s="89"/>
      <c r="C127" s="74"/>
      <c r="D127" s="20" t="s">
        <v>29</v>
      </c>
      <c r="E127" s="21">
        <f t="shared" ref="E127:E131" si="32">SUM(F127:Q127)</f>
        <v>0</v>
      </c>
      <c r="F127" s="21">
        <v>0</v>
      </c>
      <c r="G127" s="21">
        <v>0</v>
      </c>
      <c r="H127" s="21">
        <v>0</v>
      </c>
      <c r="I127" s="21">
        <v>0</v>
      </c>
      <c r="J127" s="21">
        <v>0</v>
      </c>
      <c r="K127" s="21">
        <v>0</v>
      </c>
      <c r="L127" s="21">
        <v>0</v>
      </c>
      <c r="M127" s="21">
        <v>0</v>
      </c>
      <c r="N127" s="21">
        <v>0</v>
      </c>
      <c r="O127" s="21">
        <v>0</v>
      </c>
      <c r="P127" s="21">
        <v>0</v>
      </c>
      <c r="Q127" s="21">
        <v>0</v>
      </c>
    </row>
    <row r="128" spans="1:17" ht="21" customHeight="1" x14ac:dyDescent="0.2">
      <c r="A128" s="72"/>
      <c r="B128" s="89"/>
      <c r="C128" s="74"/>
      <c r="D128" s="20" t="s">
        <v>30</v>
      </c>
      <c r="E128" s="21">
        <f t="shared" si="32"/>
        <v>8000</v>
      </c>
      <c r="F128" s="21">
        <v>5226.3500000000004</v>
      </c>
      <c r="G128" s="21">
        <v>2705.5</v>
      </c>
      <c r="H128" s="21">
        <v>68.150000000000006</v>
      </c>
      <c r="I128" s="21">
        <v>0</v>
      </c>
      <c r="J128" s="21">
        <v>0</v>
      </c>
      <c r="K128" s="21">
        <v>0</v>
      </c>
      <c r="L128" s="21">
        <v>0</v>
      </c>
      <c r="M128" s="21">
        <v>0</v>
      </c>
      <c r="N128" s="21">
        <v>0</v>
      </c>
      <c r="O128" s="21">
        <v>0</v>
      </c>
      <c r="P128" s="21">
        <v>0</v>
      </c>
      <c r="Q128" s="21">
        <v>0</v>
      </c>
    </row>
    <row r="129" spans="1:17" ht="30.75" customHeight="1" x14ac:dyDescent="0.2">
      <c r="A129" s="72"/>
      <c r="B129" s="89"/>
      <c r="C129" s="74"/>
      <c r="D129" s="25" t="s">
        <v>31</v>
      </c>
      <c r="E129" s="21">
        <f t="shared" si="32"/>
        <v>0</v>
      </c>
      <c r="F129" s="21">
        <v>0</v>
      </c>
      <c r="G129" s="21">
        <v>0</v>
      </c>
      <c r="H129" s="21">
        <v>0</v>
      </c>
      <c r="I129" s="21">
        <v>0</v>
      </c>
      <c r="J129" s="21">
        <v>0</v>
      </c>
      <c r="K129" s="21">
        <v>0</v>
      </c>
      <c r="L129" s="21">
        <v>0</v>
      </c>
      <c r="M129" s="21">
        <v>0</v>
      </c>
      <c r="N129" s="21">
        <v>0</v>
      </c>
      <c r="O129" s="21">
        <v>0</v>
      </c>
      <c r="P129" s="21">
        <v>0</v>
      </c>
      <c r="Q129" s="21">
        <v>0</v>
      </c>
    </row>
    <row r="130" spans="1:17" ht="14.45" customHeight="1" x14ac:dyDescent="0.2">
      <c r="A130" s="72"/>
      <c r="B130" s="89"/>
      <c r="C130" s="74"/>
      <c r="D130" s="25" t="s">
        <v>32</v>
      </c>
      <c r="E130" s="21">
        <f t="shared" si="32"/>
        <v>0</v>
      </c>
      <c r="F130" s="21">
        <v>0</v>
      </c>
      <c r="G130" s="21">
        <v>0</v>
      </c>
      <c r="H130" s="21">
        <v>0</v>
      </c>
      <c r="I130" s="21">
        <v>0</v>
      </c>
      <c r="J130" s="21">
        <v>0</v>
      </c>
      <c r="K130" s="21">
        <v>0</v>
      </c>
      <c r="L130" s="21">
        <v>0</v>
      </c>
      <c r="M130" s="21">
        <v>0</v>
      </c>
      <c r="N130" s="21">
        <v>0</v>
      </c>
      <c r="O130" s="21">
        <v>0</v>
      </c>
      <c r="P130" s="21">
        <v>0</v>
      </c>
      <c r="Q130" s="21">
        <v>0</v>
      </c>
    </row>
    <row r="131" spans="1:17" ht="14.45" customHeight="1" x14ac:dyDescent="0.2">
      <c r="A131" s="72"/>
      <c r="B131" s="89"/>
      <c r="C131" s="74"/>
      <c r="D131" s="25" t="s">
        <v>33</v>
      </c>
      <c r="E131" s="21">
        <f t="shared" si="32"/>
        <v>29209</v>
      </c>
      <c r="F131" s="21">
        <v>0</v>
      </c>
      <c r="G131" s="21">
        <v>0</v>
      </c>
      <c r="H131" s="21">
        <v>0</v>
      </c>
      <c r="I131" s="21">
        <v>29209</v>
      </c>
      <c r="J131" s="21">
        <v>0</v>
      </c>
      <c r="K131" s="21">
        <v>0</v>
      </c>
      <c r="L131" s="21">
        <v>0</v>
      </c>
      <c r="M131" s="21">
        <v>0</v>
      </c>
      <c r="N131" s="21">
        <v>0</v>
      </c>
      <c r="O131" s="21">
        <v>0</v>
      </c>
      <c r="P131" s="21">
        <v>0</v>
      </c>
      <c r="Q131" s="33">
        <f>7528.057-7528.057</f>
        <v>0</v>
      </c>
    </row>
    <row r="132" spans="1:17" ht="21" customHeight="1" x14ac:dyDescent="0.2">
      <c r="A132" s="72"/>
      <c r="B132" s="89"/>
      <c r="C132" s="91" t="s">
        <v>67</v>
      </c>
      <c r="D132" s="18" t="s">
        <v>11</v>
      </c>
      <c r="E132" s="19">
        <f>SUM(E133:E138)</f>
        <v>2742.2</v>
      </c>
      <c r="F132" s="19">
        <f t="shared" ref="F132:Q132" si="33">SUM(F133:F138)</f>
        <v>0</v>
      </c>
      <c r="G132" s="19">
        <f t="shared" si="33"/>
        <v>287.69499999999999</v>
      </c>
      <c r="H132" s="19">
        <f t="shared" si="33"/>
        <v>728.49</v>
      </c>
      <c r="I132" s="19">
        <f t="shared" si="33"/>
        <v>86.465000000000003</v>
      </c>
      <c r="J132" s="19">
        <f t="shared" si="33"/>
        <v>146.91499999999999</v>
      </c>
      <c r="K132" s="19">
        <f t="shared" si="33"/>
        <v>555.08500000000004</v>
      </c>
      <c r="L132" s="19">
        <f t="shared" si="33"/>
        <v>56.33</v>
      </c>
      <c r="M132" s="19">
        <f t="shared" si="33"/>
        <v>50.625</v>
      </c>
      <c r="N132" s="19">
        <f t="shared" si="33"/>
        <v>830.59499999999991</v>
      </c>
      <c r="O132" s="19">
        <f t="shared" si="33"/>
        <v>0</v>
      </c>
      <c r="P132" s="19">
        <f t="shared" si="33"/>
        <v>0</v>
      </c>
      <c r="Q132" s="19">
        <f t="shared" si="33"/>
        <v>0</v>
      </c>
    </row>
    <row r="133" spans="1:17" ht="21" customHeight="1" x14ac:dyDescent="0.2">
      <c r="A133" s="72"/>
      <c r="B133" s="89"/>
      <c r="C133" s="91"/>
      <c r="D133" s="20" t="s">
        <v>28</v>
      </c>
      <c r="E133" s="21">
        <f>SUM(F133:Q133)</f>
        <v>0</v>
      </c>
      <c r="F133" s="21">
        <v>0</v>
      </c>
      <c r="G133" s="21">
        <v>0</v>
      </c>
      <c r="H133" s="21">
        <v>0</v>
      </c>
      <c r="I133" s="21">
        <v>0</v>
      </c>
      <c r="J133" s="21">
        <v>0</v>
      </c>
      <c r="K133" s="21">
        <v>0</v>
      </c>
      <c r="L133" s="21">
        <v>0</v>
      </c>
      <c r="M133" s="21">
        <v>0</v>
      </c>
      <c r="N133" s="21">
        <v>0</v>
      </c>
      <c r="O133" s="21">
        <v>0</v>
      </c>
      <c r="P133" s="21">
        <v>0</v>
      </c>
      <c r="Q133" s="21">
        <v>0</v>
      </c>
    </row>
    <row r="134" spans="1:17" ht="21" customHeight="1" x14ac:dyDescent="0.2">
      <c r="A134" s="72"/>
      <c r="B134" s="89"/>
      <c r="C134" s="91"/>
      <c r="D134" s="20" t="s">
        <v>29</v>
      </c>
      <c r="E134" s="21">
        <f t="shared" ref="E134:E138" si="34">SUM(F134:Q134)</f>
        <v>0</v>
      </c>
      <c r="F134" s="21">
        <v>0</v>
      </c>
      <c r="G134" s="21">
        <v>0</v>
      </c>
      <c r="H134" s="21">
        <v>0</v>
      </c>
      <c r="I134" s="21">
        <v>0</v>
      </c>
      <c r="J134" s="21">
        <v>0</v>
      </c>
      <c r="K134" s="21">
        <v>0</v>
      </c>
      <c r="L134" s="21">
        <v>0</v>
      </c>
      <c r="M134" s="21">
        <v>0</v>
      </c>
      <c r="N134" s="21">
        <v>0</v>
      </c>
      <c r="O134" s="21">
        <v>0</v>
      </c>
      <c r="P134" s="21">
        <v>0</v>
      </c>
      <c r="Q134" s="21">
        <v>0</v>
      </c>
    </row>
    <row r="135" spans="1:17" ht="21" customHeight="1" x14ac:dyDescent="0.2">
      <c r="A135" s="72"/>
      <c r="B135" s="89"/>
      <c r="C135" s="91"/>
      <c r="D135" s="20" t="s">
        <v>30</v>
      </c>
      <c r="E135" s="21">
        <f t="shared" si="34"/>
        <v>2742.2</v>
      </c>
      <c r="F135" s="21">
        <v>0</v>
      </c>
      <c r="G135" s="21">
        <v>287.69499999999999</v>
      </c>
      <c r="H135" s="21">
        <v>728.49</v>
      </c>
      <c r="I135" s="21">
        <v>86.465000000000003</v>
      </c>
      <c r="J135" s="21">
        <v>146.91499999999999</v>
      </c>
      <c r="K135" s="21">
        <v>555.08500000000004</v>
      </c>
      <c r="L135" s="21">
        <v>56.33</v>
      </c>
      <c r="M135" s="21">
        <v>50.625</v>
      </c>
      <c r="N135" s="21">
        <v>830.59499999999991</v>
      </c>
      <c r="O135" s="21">
        <v>0</v>
      </c>
      <c r="P135" s="21">
        <v>0</v>
      </c>
      <c r="Q135" s="33">
        <v>0</v>
      </c>
    </row>
    <row r="136" spans="1:17" ht="30" customHeight="1" x14ac:dyDescent="0.2">
      <c r="A136" s="72"/>
      <c r="B136" s="89"/>
      <c r="C136" s="91"/>
      <c r="D136" s="25" t="s">
        <v>31</v>
      </c>
      <c r="E136" s="21">
        <f t="shared" si="34"/>
        <v>0</v>
      </c>
      <c r="F136" s="21">
        <v>0</v>
      </c>
      <c r="G136" s="21">
        <v>0</v>
      </c>
      <c r="H136" s="21">
        <v>0</v>
      </c>
      <c r="I136" s="21">
        <v>0</v>
      </c>
      <c r="J136" s="21">
        <v>0</v>
      </c>
      <c r="K136" s="21">
        <v>0</v>
      </c>
      <c r="L136" s="21">
        <v>0</v>
      </c>
      <c r="M136" s="21">
        <v>0</v>
      </c>
      <c r="N136" s="21">
        <v>0</v>
      </c>
      <c r="O136" s="21">
        <v>0</v>
      </c>
      <c r="P136" s="21">
        <v>0</v>
      </c>
      <c r="Q136" s="21">
        <v>0</v>
      </c>
    </row>
    <row r="137" spans="1:17" ht="21" customHeight="1" x14ac:dyDescent="0.2">
      <c r="A137" s="72"/>
      <c r="B137" s="89"/>
      <c r="C137" s="91"/>
      <c r="D137" s="25" t="s">
        <v>32</v>
      </c>
      <c r="E137" s="21">
        <f t="shared" si="34"/>
        <v>0</v>
      </c>
      <c r="F137" s="21">
        <v>0</v>
      </c>
      <c r="G137" s="21">
        <v>0</v>
      </c>
      <c r="H137" s="21">
        <v>0</v>
      </c>
      <c r="I137" s="21">
        <v>0</v>
      </c>
      <c r="J137" s="21">
        <v>0</v>
      </c>
      <c r="K137" s="21">
        <v>0</v>
      </c>
      <c r="L137" s="21">
        <v>0</v>
      </c>
      <c r="M137" s="21">
        <v>0</v>
      </c>
      <c r="N137" s="21">
        <v>0</v>
      </c>
      <c r="O137" s="21">
        <v>0</v>
      </c>
      <c r="P137" s="21">
        <v>0</v>
      </c>
      <c r="Q137" s="21">
        <v>0</v>
      </c>
    </row>
    <row r="138" spans="1:17" ht="21" customHeight="1" x14ac:dyDescent="0.2">
      <c r="A138" s="73"/>
      <c r="B138" s="90"/>
      <c r="C138" s="91"/>
      <c r="D138" s="25" t="s">
        <v>33</v>
      </c>
      <c r="E138" s="21">
        <f t="shared" si="34"/>
        <v>0</v>
      </c>
      <c r="F138" s="21">
        <v>0</v>
      </c>
      <c r="G138" s="21">
        <v>0</v>
      </c>
      <c r="H138" s="21">
        <v>0</v>
      </c>
      <c r="I138" s="21">
        <v>0</v>
      </c>
      <c r="J138" s="21">
        <v>0</v>
      </c>
      <c r="K138" s="21">
        <v>0</v>
      </c>
      <c r="L138" s="21">
        <v>0</v>
      </c>
      <c r="M138" s="21">
        <v>0</v>
      </c>
      <c r="N138" s="21">
        <v>0</v>
      </c>
      <c r="O138" s="21">
        <v>0</v>
      </c>
      <c r="P138" s="21">
        <v>0</v>
      </c>
      <c r="Q138" s="21">
        <v>0</v>
      </c>
    </row>
    <row r="139" spans="1:17" ht="14.45" customHeight="1" x14ac:dyDescent="0.2">
      <c r="A139" s="74" t="s">
        <v>68</v>
      </c>
      <c r="B139" s="65" t="s">
        <v>69</v>
      </c>
      <c r="C139" s="74" t="s">
        <v>53</v>
      </c>
      <c r="D139" s="18" t="s">
        <v>11</v>
      </c>
      <c r="E139" s="19">
        <f>SUM(E140:E145)</f>
        <v>2850</v>
      </c>
      <c r="F139" s="19">
        <f>SUM(F140:F145)</f>
        <v>0</v>
      </c>
      <c r="G139" s="19">
        <f t="shared" ref="G139:Q139" si="35">SUM(G140:G145)</f>
        <v>0</v>
      </c>
      <c r="H139" s="19">
        <f t="shared" si="35"/>
        <v>0</v>
      </c>
      <c r="I139" s="19">
        <f t="shared" si="35"/>
        <v>2850</v>
      </c>
      <c r="J139" s="19">
        <f t="shared" si="35"/>
        <v>0</v>
      </c>
      <c r="K139" s="19">
        <f t="shared" si="35"/>
        <v>0</v>
      </c>
      <c r="L139" s="19">
        <f t="shared" si="35"/>
        <v>0</v>
      </c>
      <c r="M139" s="19">
        <f t="shared" si="35"/>
        <v>0</v>
      </c>
      <c r="N139" s="19">
        <f t="shared" si="35"/>
        <v>0</v>
      </c>
      <c r="O139" s="19">
        <f t="shared" si="35"/>
        <v>0</v>
      </c>
      <c r="P139" s="19">
        <f t="shared" si="35"/>
        <v>0</v>
      </c>
      <c r="Q139" s="19">
        <f t="shared" si="35"/>
        <v>0</v>
      </c>
    </row>
    <row r="140" spans="1:17" ht="14.45" customHeight="1" x14ac:dyDescent="0.2">
      <c r="A140" s="74"/>
      <c r="B140" s="65"/>
      <c r="C140" s="74"/>
      <c r="D140" s="20" t="s">
        <v>28</v>
      </c>
      <c r="E140" s="21">
        <f>SUM(F140:Q140)</f>
        <v>0</v>
      </c>
      <c r="F140" s="21">
        <v>0</v>
      </c>
      <c r="G140" s="21">
        <v>0</v>
      </c>
      <c r="H140" s="21">
        <v>0</v>
      </c>
      <c r="I140" s="21">
        <v>0</v>
      </c>
      <c r="J140" s="21">
        <v>0</v>
      </c>
      <c r="K140" s="21">
        <v>0</v>
      </c>
      <c r="L140" s="21">
        <v>0</v>
      </c>
      <c r="M140" s="21">
        <v>0</v>
      </c>
      <c r="N140" s="21">
        <v>0</v>
      </c>
      <c r="O140" s="21">
        <v>0</v>
      </c>
      <c r="P140" s="21">
        <v>0</v>
      </c>
      <c r="Q140" s="21">
        <v>0</v>
      </c>
    </row>
    <row r="141" spans="1:17" ht="14.45" customHeight="1" x14ac:dyDescent="0.2">
      <c r="A141" s="74"/>
      <c r="B141" s="65"/>
      <c r="C141" s="74"/>
      <c r="D141" s="20" t="s">
        <v>29</v>
      </c>
      <c r="E141" s="21">
        <f t="shared" ref="E141:E145" si="36">SUM(F141:Q141)</f>
        <v>0</v>
      </c>
      <c r="F141" s="21">
        <v>0</v>
      </c>
      <c r="G141" s="21">
        <v>0</v>
      </c>
      <c r="H141" s="21">
        <v>0</v>
      </c>
      <c r="I141" s="21">
        <v>0</v>
      </c>
      <c r="J141" s="21">
        <v>0</v>
      </c>
      <c r="K141" s="21">
        <v>0</v>
      </c>
      <c r="L141" s="21">
        <v>0</v>
      </c>
      <c r="M141" s="21">
        <v>0</v>
      </c>
      <c r="N141" s="21">
        <v>0</v>
      </c>
      <c r="O141" s="21">
        <v>0</v>
      </c>
      <c r="P141" s="21">
        <v>0</v>
      </c>
      <c r="Q141" s="21">
        <v>0</v>
      </c>
    </row>
    <row r="142" spans="1:17" ht="21.75" customHeight="1" x14ac:dyDescent="0.2">
      <c r="A142" s="74"/>
      <c r="B142" s="65"/>
      <c r="C142" s="74"/>
      <c r="D142" s="20" t="s">
        <v>30</v>
      </c>
      <c r="E142" s="21">
        <f t="shared" si="36"/>
        <v>1837</v>
      </c>
      <c r="F142" s="21">
        <v>0</v>
      </c>
      <c r="G142" s="21">
        <v>0</v>
      </c>
      <c r="H142" s="21">
        <v>0</v>
      </c>
      <c r="I142" s="21">
        <v>1837</v>
      </c>
      <c r="J142" s="21">
        <v>0</v>
      </c>
      <c r="K142" s="21">
        <v>0</v>
      </c>
      <c r="L142" s="21">
        <v>0</v>
      </c>
      <c r="M142" s="21">
        <v>0</v>
      </c>
      <c r="N142" s="21">
        <v>0</v>
      </c>
      <c r="O142" s="21">
        <v>0</v>
      </c>
      <c r="P142" s="21">
        <v>0</v>
      </c>
      <c r="Q142" s="21">
        <v>0</v>
      </c>
    </row>
    <row r="143" spans="1:17" ht="32.25" customHeight="1" x14ac:dyDescent="0.2">
      <c r="A143" s="74"/>
      <c r="B143" s="65"/>
      <c r="C143" s="74"/>
      <c r="D143" s="25" t="s">
        <v>31</v>
      </c>
      <c r="E143" s="21">
        <f t="shared" si="36"/>
        <v>0</v>
      </c>
      <c r="F143" s="21">
        <v>0</v>
      </c>
      <c r="G143" s="21">
        <v>0</v>
      </c>
      <c r="H143" s="21">
        <v>0</v>
      </c>
      <c r="I143" s="21">
        <v>0</v>
      </c>
      <c r="J143" s="21">
        <v>0</v>
      </c>
      <c r="K143" s="21">
        <v>0</v>
      </c>
      <c r="L143" s="21">
        <v>0</v>
      </c>
      <c r="M143" s="21">
        <v>0</v>
      </c>
      <c r="N143" s="21">
        <v>0</v>
      </c>
      <c r="O143" s="21">
        <v>0</v>
      </c>
      <c r="P143" s="21">
        <v>0</v>
      </c>
      <c r="Q143" s="21">
        <v>0</v>
      </c>
    </row>
    <row r="144" spans="1:17" ht="14.45" customHeight="1" x14ac:dyDescent="0.2">
      <c r="A144" s="74"/>
      <c r="B144" s="65"/>
      <c r="C144" s="74"/>
      <c r="D144" s="25" t="s">
        <v>32</v>
      </c>
      <c r="E144" s="21">
        <f t="shared" si="36"/>
        <v>0</v>
      </c>
      <c r="F144" s="21">
        <v>0</v>
      </c>
      <c r="G144" s="21">
        <v>0</v>
      </c>
      <c r="H144" s="21">
        <v>0</v>
      </c>
      <c r="I144" s="21">
        <v>0</v>
      </c>
      <c r="J144" s="21">
        <v>0</v>
      </c>
      <c r="K144" s="21">
        <v>0</v>
      </c>
      <c r="L144" s="21">
        <v>0</v>
      </c>
      <c r="M144" s="21">
        <v>0</v>
      </c>
      <c r="N144" s="21">
        <v>0</v>
      </c>
      <c r="O144" s="21">
        <v>0</v>
      </c>
      <c r="P144" s="21">
        <v>0</v>
      </c>
      <c r="Q144" s="21">
        <v>0</v>
      </c>
    </row>
    <row r="145" spans="1:17" ht="24" customHeight="1" x14ac:dyDescent="0.2">
      <c r="A145" s="74"/>
      <c r="B145" s="65"/>
      <c r="C145" s="74"/>
      <c r="D145" s="25" t="s">
        <v>33</v>
      </c>
      <c r="E145" s="21">
        <f t="shared" si="36"/>
        <v>1013</v>
      </c>
      <c r="F145" s="21">
        <v>0</v>
      </c>
      <c r="G145" s="21">
        <v>0</v>
      </c>
      <c r="H145" s="21">
        <v>0</v>
      </c>
      <c r="I145" s="34">
        <v>1013</v>
      </c>
      <c r="J145" s="21">
        <v>0</v>
      </c>
      <c r="K145" s="21">
        <v>0</v>
      </c>
      <c r="L145" s="21">
        <v>0</v>
      </c>
      <c r="M145" s="21">
        <v>0</v>
      </c>
      <c r="N145" s="21">
        <v>0</v>
      </c>
      <c r="O145" s="21">
        <v>0</v>
      </c>
      <c r="P145" s="21">
        <v>0</v>
      </c>
      <c r="Q145" s="21">
        <v>0</v>
      </c>
    </row>
    <row r="146" spans="1:17" ht="14.45" customHeight="1" x14ac:dyDescent="0.2">
      <c r="A146" s="74" t="s">
        <v>70</v>
      </c>
      <c r="B146" s="74" t="s">
        <v>71</v>
      </c>
      <c r="C146" s="74" t="s">
        <v>53</v>
      </c>
      <c r="D146" s="18" t="s">
        <v>11</v>
      </c>
      <c r="E146" s="19">
        <f>E147+E148+E149+E152</f>
        <v>50524.884660000011</v>
      </c>
      <c r="F146" s="19">
        <f>SUM(F147:F152)</f>
        <v>2826.6428700000001</v>
      </c>
      <c r="G146" s="19">
        <f t="shared" ref="G146:Q146" si="37">SUM(G147:G152)</f>
        <v>4467.1295399999999</v>
      </c>
      <c r="H146" s="19">
        <f t="shared" si="37"/>
        <v>4296.3480499999996</v>
      </c>
      <c r="I146" s="19">
        <f t="shared" si="37"/>
        <v>4509.1798900000003</v>
      </c>
      <c r="J146" s="19">
        <f t="shared" si="37"/>
        <v>6961.8563600000007</v>
      </c>
      <c r="K146" s="19">
        <f t="shared" si="37"/>
        <v>4713.2605399999993</v>
      </c>
      <c r="L146" s="19">
        <f t="shared" si="37"/>
        <v>4960.6570100000008</v>
      </c>
      <c r="M146" s="19">
        <f t="shared" si="37"/>
        <v>2395.3408900000004</v>
      </c>
      <c r="N146" s="19">
        <f t="shared" si="37"/>
        <v>2697.4044400000002</v>
      </c>
      <c r="O146" s="19">
        <f t="shared" si="37"/>
        <v>3748.4211300000002</v>
      </c>
      <c r="P146" s="19">
        <f t="shared" si="37"/>
        <v>3100.5512400000002</v>
      </c>
      <c r="Q146" s="19">
        <f t="shared" si="37"/>
        <v>5848.0927000000001</v>
      </c>
    </row>
    <row r="147" spans="1:17" ht="14.45" customHeight="1" x14ac:dyDescent="0.2">
      <c r="A147" s="74"/>
      <c r="B147" s="74"/>
      <c r="C147" s="74"/>
      <c r="D147" s="20" t="s">
        <v>28</v>
      </c>
      <c r="E147" s="21">
        <f>SUM(F147:Q147)</f>
        <v>82.6</v>
      </c>
      <c r="F147" s="21">
        <f>F154+F161+F168</f>
        <v>0</v>
      </c>
      <c r="G147" s="21">
        <f t="shared" ref="G147:Q147" si="38">G154+G161+G168</f>
        <v>0</v>
      </c>
      <c r="H147" s="21">
        <f t="shared" si="38"/>
        <v>0</v>
      </c>
      <c r="I147" s="21">
        <f t="shared" si="38"/>
        <v>82.6</v>
      </c>
      <c r="J147" s="21">
        <f t="shared" si="38"/>
        <v>0</v>
      </c>
      <c r="K147" s="21">
        <f t="shared" si="38"/>
        <v>0</v>
      </c>
      <c r="L147" s="21">
        <f t="shared" si="38"/>
        <v>0</v>
      </c>
      <c r="M147" s="21">
        <f t="shared" si="38"/>
        <v>0</v>
      </c>
      <c r="N147" s="21">
        <f t="shared" si="38"/>
        <v>0</v>
      </c>
      <c r="O147" s="21">
        <f t="shared" si="38"/>
        <v>0</v>
      </c>
      <c r="P147" s="21">
        <f t="shared" si="38"/>
        <v>0</v>
      </c>
      <c r="Q147" s="21">
        <f t="shared" si="38"/>
        <v>0</v>
      </c>
    </row>
    <row r="148" spans="1:17" ht="15" customHeight="1" x14ac:dyDescent="0.2">
      <c r="A148" s="74"/>
      <c r="B148" s="74"/>
      <c r="C148" s="74"/>
      <c r="D148" s="20" t="s">
        <v>29</v>
      </c>
      <c r="E148" s="21">
        <f>SUM(F148:Q148)</f>
        <v>903.60000000000014</v>
      </c>
      <c r="F148" s="21">
        <f t="shared" ref="F148:Q152" si="39">F155+F162+F169</f>
        <v>0</v>
      </c>
      <c r="G148" s="21">
        <f t="shared" si="39"/>
        <v>49.399000000000001</v>
      </c>
      <c r="H148" s="21">
        <f t="shared" si="39"/>
        <v>228.10300000000001</v>
      </c>
      <c r="I148" s="21">
        <f t="shared" si="39"/>
        <v>270.464</v>
      </c>
      <c r="J148" s="21">
        <f t="shared" si="39"/>
        <v>169.66399999999999</v>
      </c>
      <c r="K148" s="21">
        <f t="shared" si="39"/>
        <v>42.744</v>
      </c>
      <c r="L148" s="21">
        <f t="shared" si="39"/>
        <v>109.944</v>
      </c>
      <c r="M148" s="21">
        <f t="shared" si="39"/>
        <v>6.657</v>
      </c>
      <c r="N148" s="21">
        <f t="shared" si="39"/>
        <v>6.657</v>
      </c>
      <c r="O148" s="21">
        <f t="shared" si="39"/>
        <v>6.657</v>
      </c>
      <c r="P148" s="21">
        <f t="shared" si="39"/>
        <v>6.657</v>
      </c>
      <c r="Q148" s="21">
        <f t="shared" si="39"/>
        <v>6.6539999999999999</v>
      </c>
    </row>
    <row r="149" spans="1:17" ht="22.5" customHeight="1" x14ac:dyDescent="0.2">
      <c r="A149" s="74"/>
      <c r="B149" s="74"/>
      <c r="C149" s="74"/>
      <c r="D149" s="20" t="s">
        <v>30</v>
      </c>
      <c r="E149" s="21">
        <f>SUM(F149:Q149)</f>
        <v>45487.94417000001</v>
      </c>
      <c r="F149" s="21">
        <f t="shared" si="39"/>
        <v>2826.6428700000001</v>
      </c>
      <c r="G149" s="21">
        <f t="shared" si="39"/>
        <v>4417.7305399999996</v>
      </c>
      <c r="H149" s="21">
        <f t="shared" si="39"/>
        <v>4068.24505</v>
      </c>
      <c r="I149" s="21">
        <f t="shared" si="39"/>
        <v>4156.11589</v>
      </c>
      <c r="J149" s="21">
        <f t="shared" si="39"/>
        <v>6792.1923600000009</v>
      </c>
      <c r="K149" s="21">
        <f t="shared" si="39"/>
        <v>4670.5165399999996</v>
      </c>
      <c r="L149" s="21">
        <f t="shared" si="39"/>
        <v>4850.7130100000004</v>
      </c>
      <c r="M149" s="21">
        <f t="shared" si="39"/>
        <v>2388.6838900000002</v>
      </c>
      <c r="N149" s="21">
        <f t="shared" si="39"/>
        <v>2690.7474400000001</v>
      </c>
      <c r="O149" s="21">
        <f t="shared" si="39"/>
        <v>3741.76413</v>
      </c>
      <c r="P149" s="21">
        <f t="shared" si="39"/>
        <v>3093.8942400000001</v>
      </c>
      <c r="Q149" s="21">
        <f t="shared" si="39"/>
        <v>1790.69821</v>
      </c>
    </row>
    <row r="150" spans="1:17" ht="28.5" customHeight="1" x14ac:dyDescent="0.2">
      <c r="A150" s="74"/>
      <c r="B150" s="74"/>
      <c r="C150" s="74"/>
      <c r="D150" s="25" t="s">
        <v>31</v>
      </c>
      <c r="E150" s="21">
        <f>SUM(F150:Q150)</f>
        <v>0</v>
      </c>
      <c r="F150" s="21">
        <f t="shared" si="39"/>
        <v>0</v>
      </c>
      <c r="G150" s="21">
        <f t="shared" si="39"/>
        <v>0</v>
      </c>
      <c r="H150" s="21">
        <f t="shared" si="39"/>
        <v>0</v>
      </c>
      <c r="I150" s="21">
        <f t="shared" si="39"/>
        <v>0</v>
      </c>
      <c r="J150" s="21">
        <f t="shared" si="39"/>
        <v>0</v>
      </c>
      <c r="K150" s="21">
        <f t="shared" si="39"/>
        <v>0</v>
      </c>
      <c r="L150" s="21">
        <f t="shared" si="39"/>
        <v>0</v>
      </c>
      <c r="M150" s="21">
        <f t="shared" si="39"/>
        <v>0</v>
      </c>
      <c r="N150" s="21">
        <f t="shared" si="39"/>
        <v>0</v>
      </c>
      <c r="O150" s="21">
        <f t="shared" si="39"/>
        <v>0</v>
      </c>
      <c r="P150" s="21">
        <f t="shared" si="39"/>
        <v>0</v>
      </c>
      <c r="Q150" s="21">
        <f t="shared" si="39"/>
        <v>0</v>
      </c>
    </row>
    <row r="151" spans="1:17" ht="14.45" customHeight="1" x14ac:dyDescent="0.2">
      <c r="A151" s="74"/>
      <c r="B151" s="74"/>
      <c r="C151" s="74"/>
      <c r="D151" s="25" t="s">
        <v>32</v>
      </c>
      <c r="E151" s="21">
        <f t="shared" ref="E151:E152" si="40">SUM(F151:Q151)</f>
        <v>0</v>
      </c>
      <c r="F151" s="21">
        <f t="shared" si="39"/>
        <v>0</v>
      </c>
      <c r="G151" s="21">
        <f t="shared" si="39"/>
        <v>0</v>
      </c>
      <c r="H151" s="21">
        <f t="shared" si="39"/>
        <v>0</v>
      </c>
      <c r="I151" s="21">
        <f t="shared" si="39"/>
        <v>0</v>
      </c>
      <c r="J151" s="21">
        <f t="shared" si="39"/>
        <v>0</v>
      </c>
      <c r="K151" s="21">
        <f t="shared" si="39"/>
        <v>0</v>
      </c>
      <c r="L151" s="21">
        <f t="shared" si="39"/>
        <v>0</v>
      </c>
      <c r="M151" s="21">
        <f t="shared" si="39"/>
        <v>0</v>
      </c>
      <c r="N151" s="21">
        <f t="shared" si="39"/>
        <v>0</v>
      </c>
      <c r="O151" s="21">
        <f t="shared" si="39"/>
        <v>0</v>
      </c>
      <c r="P151" s="21">
        <f t="shared" si="39"/>
        <v>0</v>
      </c>
      <c r="Q151" s="21">
        <f t="shared" si="39"/>
        <v>0</v>
      </c>
    </row>
    <row r="152" spans="1:17" ht="14.25" customHeight="1" x14ac:dyDescent="0.2">
      <c r="A152" s="74"/>
      <c r="B152" s="74"/>
      <c r="C152" s="74"/>
      <c r="D152" s="25" t="s">
        <v>33</v>
      </c>
      <c r="E152" s="21">
        <f t="shared" si="40"/>
        <v>4050.7404900000001</v>
      </c>
      <c r="F152" s="21">
        <f t="shared" si="39"/>
        <v>0</v>
      </c>
      <c r="G152" s="21">
        <f t="shared" si="39"/>
        <v>0</v>
      </c>
      <c r="H152" s="21">
        <f t="shared" si="39"/>
        <v>0</v>
      </c>
      <c r="I152" s="21">
        <f t="shared" si="39"/>
        <v>0</v>
      </c>
      <c r="J152" s="21">
        <f t="shared" si="39"/>
        <v>0</v>
      </c>
      <c r="K152" s="21">
        <f t="shared" si="39"/>
        <v>0</v>
      </c>
      <c r="L152" s="21">
        <f t="shared" si="39"/>
        <v>0</v>
      </c>
      <c r="M152" s="21">
        <f t="shared" si="39"/>
        <v>0</v>
      </c>
      <c r="N152" s="21">
        <f t="shared" si="39"/>
        <v>0</v>
      </c>
      <c r="O152" s="21">
        <f t="shared" si="39"/>
        <v>0</v>
      </c>
      <c r="P152" s="21">
        <f t="shared" si="39"/>
        <v>0</v>
      </c>
      <c r="Q152" s="21">
        <f t="shared" si="39"/>
        <v>4050.7404900000001</v>
      </c>
    </row>
    <row r="153" spans="1:17" ht="12.75" customHeight="1" x14ac:dyDescent="0.2">
      <c r="A153" s="74" t="s">
        <v>72</v>
      </c>
      <c r="B153" s="74" t="s">
        <v>73</v>
      </c>
      <c r="C153" s="74" t="s">
        <v>74</v>
      </c>
      <c r="D153" s="18" t="s">
        <v>11</v>
      </c>
      <c r="E153" s="19">
        <f>SUM(E154:E159)</f>
        <v>46749.200140000001</v>
      </c>
      <c r="F153" s="19">
        <f t="shared" ref="F153:Q153" si="41">SUM(F154:F159)</f>
        <v>2630.44722</v>
      </c>
      <c r="G153" s="19">
        <f t="shared" si="41"/>
        <v>4110.2327100000002</v>
      </c>
      <c r="H153" s="19">
        <f t="shared" si="41"/>
        <v>3797.8244</v>
      </c>
      <c r="I153" s="19">
        <f t="shared" si="41"/>
        <v>3884.1042400000001</v>
      </c>
      <c r="J153" s="19">
        <f t="shared" si="41"/>
        <v>6532.8807100000004</v>
      </c>
      <c r="K153" s="19">
        <f t="shared" si="41"/>
        <v>4379.4613799999997</v>
      </c>
      <c r="L153" s="19">
        <f t="shared" si="41"/>
        <v>4553.5599400000001</v>
      </c>
      <c r="M153" s="19">
        <f t="shared" si="41"/>
        <v>2165.61076</v>
      </c>
      <c r="N153" s="19">
        <f t="shared" si="41"/>
        <v>2529.4743100000001</v>
      </c>
      <c r="O153" s="19">
        <f t="shared" si="41"/>
        <v>3580.491</v>
      </c>
      <c r="P153" s="19">
        <f t="shared" si="41"/>
        <v>2910.8211099999999</v>
      </c>
      <c r="Q153" s="19">
        <f t="shared" si="41"/>
        <v>5674.2923600000004</v>
      </c>
    </row>
    <row r="154" spans="1:17" ht="12.75" customHeight="1" x14ac:dyDescent="0.2">
      <c r="A154" s="74"/>
      <c r="B154" s="74"/>
      <c r="C154" s="74"/>
      <c r="D154" s="20" t="s">
        <v>28</v>
      </c>
      <c r="E154" s="21">
        <f>SUM(F154:Q154)</f>
        <v>0</v>
      </c>
      <c r="F154" s="21">
        <v>0</v>
      </c>
      <c r="G154" s="21">
        <v>0</v>
      </c>
      <c r="H154" s="21">
        <v>0</v>
      </c>
      <c r="I154" s="21">
        <v>0</v>
      </c>
      <c r="J154" s="21">
        <v>0</v>
      </c>
      <c r="K154" s="19">
        <v>0</v>
      </c>
      <c r="L154" s="19">
        <v>0</v>
      </c>
      <c r="M154" s="19">
        <v>0</v>
      </c>
      <c r="N154" s="19">
        <v>0</v>
      </c>
      <c r="O154" s="19">
        <v>0</v>
      </c>
      <c r="P154" s="19">
        <v>0</v>
      </c>
      <c r="Q154" s="19">
        <v>0</v>
      </c>
    </row>
    <row r="155" spans="1:17" ht="12.75" customHeight="1" x14ac:dyDescent="0.2">
      <c r="A155" s="74"/>
      <c r="B155" s="74"/>
      <c r="C155" s="74"/>
      <c r="D155" s="20" t="s">
        <v>29</v>
      </c>
      <c r="E155" s="21">
        <f t="shared" ref="E155:E158" si="42">SUM(F155:Q155)</f>
        <v>0</v>
      </c>
      <c r="F155" s="21">
        <v>0</v>
      </c>
      <c r="G155" s="21">
        <v>0</v>
      </c>
      <c r="H155" s="21">
        <v>0</v>
      </c>
      <c r="I155" s="21">
        <v>0</v>
      </c>
      <c r="J155" s="21">
        <v>0</v>
      </c>
      <c r="K155" s="21">
        <v>0</v>
      </c>
      <c r="L155" s="21">
        <v>0</v>
      </c>
      <c r="M155" s="21">
        <v>0</v>
      </c>
      <c r="N155" s="21">
        <v>0</v>
      </c>
      <c r="O155" s="21">
        <v>0</v>
      </c>
      <c r="P155" s="21">
        <v>0</v>
      </c>
      <c r="Q155" s="21">
        <v>0</v>
      </c>
    </row>
    <row r="156" spans="1:17" ht="18.75" customHeight="1" x14ac:dyDescent="0.2">
      <c r="A156" s="74"/>
      <c r="B156" s="74"/>
      <c r="C156" s="74"/>
      <c r="D156" s="20" t="s">
        <v>30</v>
      </c>
      <c r="E156" s="21">
        <f>SUM(F156:Q156)</f>
        <v>42698.459650000004</v>
      </c>
      <c r="F156" s="21">
        <v>2630.44722</v>
      </c>
      <c r="G156" s="21">
        <v>4110.2327100000002</v>
      </c>
      <c r="H156" s="21">
        <v>3797.8244</v>
      </c>
      <c r="I156" s="21">
        <v>3884.1042400000001</v>
      </c>
      <c r="J156" s="21">
        <v>6532.8807100000004</v>
      </c>
      <c r="K156" s="21">
        <v>4379.4613799999997</v>
      </c>
      <c r="L156" s="21">
        <v>4553.5599400000001</v>
      </c>
      <c r="M156" s="21">
        <v>2165.61076</v>
      </c>
      <c r="N156" s="21">
        <v>2529.4743100000001</v>
      </c>
      <c r="O156" s="21">
        <v>3580.491</v>
      </c>
      <c r="P156" s="21">
        <v>2910.8211099999999</v>
      </c>
      <c r="Q156" s="21">
        <v>1623.55187</v>
      </c>
    </row>
    <row r="157" spans="1:17" ht="27.75" customHeight="1" x14ac:dyDescent="0.2">
      <c r="A157" s="74"/>
      <c r="B157" s="74"/>
      <c r="C157" s="74"/>
      <c r="D157" s="25" t="s">
        <v>31</v>
      </c>
      <c r="E157" s="21">
        <f>SUM(F157:Q157)</f>
        <v>0</v>
      </c>
      <c r="F157" s="21">
        <v>0</v>
      </c>
      <c r="G157" s="21">
        <v>0</v>
      </c>
      <c r="H157" s="21">
        <v>0</v>
      </c>
      <c r="I157" s="21">
        <v>0</v>
      </c>
      <c r="J157" s="21">
        <v>0</v>
      </c>
      <c r="K157" s="21">
        <v>0</v>
      </c>
      <c r="L157" s="21">
        <v>0</v>
      </c>
      <c r="M157" s="21">
        <v>0</v>
      </c>
      <c r="N157" s="21">
        <v>0</v>
      </c>
      <c r="O157" s="21">
        <v>0</v>
      </c>
      <c r="P157" s="21">
        <v>0</v>
      </c>
      <c r="Q157" s="21">
        <v>0</v>
      </c>
    </row>
    <row r="158" spans="1:17" ht="16.149999999999999" customHeight="1" x14ac:dyDescent="0.2">
      <c r="A158" s="74"/>
      <c r="B158" s="74"/>
      <c r="C158" s="74"/>
      <c r="D158" s="25" t="s">
        <v>32</v>
      </c>
      <c r="E158" s="21">
        <f t="shared" si="42"/>
        <v>0</v>
      </c>
      <c r="F158" s="21">
        <v>0</v>
      </c>
      <c r="G158" s="21">
        <v>0</v>
      </c>
      <c r="H158" s="21">
        <v>0</v>
      </c>
      <c r="I158" s="21">
        <v>0</v>
      </c>
      <c r="J158" s="21">
        <v>0</v>
      </c>
      <c r="K158" s="21">
        <v>0</v>
      </c>
      <c r="L158" s="21">
        <v>0</v>
      </c>
      <c r="M158" s="21">
        <v>0</v>
      </c>
      <c r="N158" s="21">
        <v>0</v>
      </c>
      <c r="O158" s="21">
        <v>0</v>
      </c>
      <c r="P158" s="21">
        <v>0</v>
      </c>
      <c r="Q158" s="21">
        <v>0</v>
      </c>
    </row>
    <row r="159" spans="1:17" ht="13.5" customHeight="1" x14ac:dyDescent="0.2">
      <c r="A159" s="74"/>
      <c r="B159" s="74"/>
      <c r="C159" s="74"/>
      <c r="D159" s="25" t="s">
        <v>33</v>
      </c>
      <c r="E159" s="21">
        <f>SUM(F159:Q159)</f>
        <v>4050.7404900000001</v>
      </c>
      <c r="F159" s="21">
        <v>0</v>
      </c>
      <c r="G159" s="21">
        <v>0</v>
      </c>
      <c r="H159" s="21">
        <v>0</v>
      </c>
      <c r="I159" s="21">
        <v>0</v>
      </c>
      <c r="J159" s="21">
        <v>0</v>
      </c>
      <c r="K159" s="21">
        <v>0</v>
      </c>
      <c r="L159" s="21">
        <v>0</v>
      </c>
      <c r="M159" s="21">
        <v>0</v>
      </c>
      <c r="N159" s="21">
        <v>0</v>
      </c>
      <c r="O159" s="21">
        <v>0</v>
      </c>
      <c r="P159" s="21">
        <v>0</v>
      </c>
      <c r="Q159" s="33">
        <v>4050.7404900000001</v>
      </c>
    </row>
    <row r="160" spans="1:17" ht="16.5" customHeight="1" x14ac:dyDescent="0.2">
      <c r="A160" s="74"/>
      <c r="B160" s="74"/>
      <c r="C160" s="74" t="s">
        <v>64</v>
      </c>
      <c r="D160" s="18" t="s">
        <v>11</v>
      </c>
      <c r="E160" s="19">
        <f>SUM(E161:E166)</f>
        <v>2563.5845199999994</v>
      </c>
      <c r="F160" s="19">
        <f t="shared" ref="F160:Q160" si="43">SUM(F161:F166)</f>
        <v>196.19565</v>
      </c>
      <c r="G160" s="19">
        <f t="shared" si="43"/>
        <v>295.14683000000002</v>
      </c>
      <c r="H160" s="19">
        <f t="shared" si="43"/>
        <v>213.39564999999999</v>
      </c>
      <c r="I160" s="19">
        <f t="shared" si="43"/>
        <v>204.39564999999999</v>
      </c>
      <c r="J160" s="19">
        <f t="shared" si="43"/>
        <v>216.89564999999999</v>
      </c>
      <c r="K160" s="19">
        <f t="shared" si="43"/>
        <v>280.36916000000002</v>
      </c>
      <c r="L160" s="19">
        <f t="shared" si="43"/>
        <v>269.66707000000002</v>
      </c>
      <c r="M160" s="19">
        <f t="shared" si="43"/>
        <v>221.40913</v>
      </c>
      <c r="N160" s="19">
        <f t="shared" si="43"/>
        <v>159.60912999999999</v>
      </c>
      <c r="O160" s="19">
        <f t="shared" si="43"/>
        <v>159.60912999999999</v>
      </c>
      <c r="P160" s="19">
        <f t="shared" si="43"/>
        <v>181.40913</v>
      </c>
      <c r="Q160" s="19">
        <f t="shared" si="43"/>
        <v>165.48233999999999</v>
      </c>
    </row>
    <row r="161" spans="1:17" ht="15" customHeight="1" x14ac:dyDescent="0.2">
      <c r="A161" s="74"/>
      <c r="B161" s="74"/>
      <c r="C161" s="74"/>
      <c r="D161" s="20" t="s">
        <v>28</v>
      </c>
      <c r="E161" s="21">
        <f>SUM(F161:Q161)</f>
        <v>0</v>
      </c>
      <c r="F161" s="21">
        <v>0</v>
      </c>
      <c r="G161" s="21">
        <v>0</v>
      </c>
      <c r="H161" s="21">
        <v>0</v>
      </c>
      <c r="I161" s="21">
        <v>0</v>
      </c>
      <c r="J161" s="21">
        <v>0</v>
      </c>
      <c r="K161" s="21">
        <v>0</v>
      </c>
      <c r="L161" s="21">
        <v>0</v>
      </c>
      <c r="M161" s="21">
        <v>0</v>
      </c>
      <c r="N161" s="21">
        <v>0</v>
      </c>
      <c r="O161" s="21">
        <v>0</v>
      </c>
      <c r="P161" s="21">
        <v>0</v>
      </c>
      <c r="Q161" s="21">
        <v>0</v>
      </c>
    </row>
    <row r="162" spans="1:17" ht="15.75" customHeight="1" x14ac:dyDescent="0.2">
      <c r="A162" s="74"/>
      <c r="B162" s="74"/>
      <c r="C162" s="74"/>
      <c r="D162" s="20" t="s">
        <v>29</v>
      </c>
      <c r="E162" s="21">
        <f t="shared" ref="E162:E166" si="44">SUM(F162:Q162)</f>
        <v>0</v>
      </c>
      <c r="F162" s="21">
        <v>0</v>
      </c>
      <c r="G162" s="21">
        <v>0</v>
      </c>
      <c r="H162" s="21">
        <v>0</v>
      </c>
      <c r="I162" s="21">
        <v>0</v>
      </c>
      <c r="J162" s="21">
        <v>0</v>
      </c>
      <c r="K162" s="21">
        <v>0</v>
      </c>
      <c r="L162" s="21">
        <v>0</v>
      </c>
      <c r="M162" s="21">
        <v>0</v>
      </c>
      <c r="N162" s="21">
        <v>0</v>
      </c>
      <c r="O162" s="21">
        <v>0</v>
      </c>
      <c r="P162" s="21">
        <v>0</v>
      </c>
      <c r="Q162" s="21">
        <v>0</v>
      </c>
    </row>
    <row r="163" spans="1:17" ht="20.25" customHeight="1" x14ac:dyDescent="0.2">
      <c r="A163" s="74"/>
      <c r="B163" s="74"/>
      <c r="C163" s="74"/>
      <c r="D163" s="20" t="s">
        <v>30</v>
      </c>
      <c r="E163" s="21">
        <f t="shared" si="44"/>
        <v>2563.5845199999994</v>
      </c>
      <c r="F163" s="21">
        <v>196.19565</v>
      </c>
      <c r="G163" s="21">
        <v>295.14683000000002</v>
      </c>
      <c r="H163" s="21">
        <v>213.39564999999999</v>
      </c>
      <c r="I163" s="21">
        <v>204.39564999999999</v>
      </c>
      <c r="J163" s="21">
        <v>216.89564999999999</v>
      </c>
      <c r="K163" s="21">
        <v>280.36916000000002</v>
      </c>
      <c r="L163" s="21">
        <v>269.66707000000002</v>
      </c>
      <c r="M163" s="21">
        <v>221.40913</v>
      </c>
      <c r="N163" s="21">
        <v>159.60912999999999</v>
      </c>
      <c r="O163" s="21">
        <v>159.60912999999999</v>
      </c>
      <c r="P163" s="21">
        <v>181.40913</v>
      </c>
      <c r="Q163" s="21">
        <v>165.48233999999999</v>
      </c>
    </row>
    <row r="164" spans="1:17" ht="27" customHeight="1" x14ac:dyDescent="0.2">
      <c r="A164" s="74"/>
      <c r="B164" s="74"/>
      <c r="C164" s="74"/>
      <c r="D164" s="25" t="s">
        <v>31</v>
      </c>
      <c r="E164" s="21">
        <f t="shared" si="44"/>
        <v>0</v>
      </c>
      <c r="F164" s="21">
        <v>0</v>
      </c>
      <c r="G164" s="21">
        <v>0</v>
      </c>
      <c r="H164" s="21">
        <v>0</v>
      </c>
      <c r="I164" s="21">
        <v>0</v>
      </c>
      <c r="J164" s="21">
        <v>0</v>
      </c>
      <c r="K164" s="21">
        <v>0</v>
      </c>
      <c r="L164" s="21">
        <v>0</v>
      </c>
      <c r="M164" s="21">
        <v>0</v>
      </c>
      <c r="N164" s="21">
        <v>0</v>
      </c>
      <c r="O164" s="21">
        <v>0</v>
      </c>
      <c r="P164" s="21">
        <v>0</v>
      </c>
      <c r="Q164" s="21">
        <v>0</v>
      </c>
    </row>
    <row r="165" spans="1:17" x14ac:dyDescent="0.2">
      <c r="A165" s="74"/>
      <c r="B165" s="74"/>
      <c r="C165" s="74"/>
      <c r="D165" s="25" t="s">
        <v>32</v>
      </c>
      <c r="E165" s="21">
        <f t="shared" si="44"/>
        <v>0</v>
      </c>
      <c r="F165" s="21">
        <v>0</v>
      </c>
      <c r="G165" s="21">
        <v>0</v>
      </c>
      <c r="H165" s="21">
        <v>0</v>
      </c>
      <c r="I165" s="21">
        <v>0</v>
      </c>
      <c r="J165" s="21">
        <v>0</v>
      </c>
      <c r="K165" s="21">
        <v>0</v>
      </c>
      <c r="L165" s="21">
        <v>0</v>
      </c>
      <c r="M165" s="21">
        <v>0</v>
      </c>
      <c r="N165" s="21">
        <v>0</v>
      </c>
      <c r="O165" s="21">
        <v>0</v>
      </c>
      <c r="P165" s="21">
        <v>0</v>
      </c>
      <c r="Q165" s="21">
        <v>0</v>
      </c>
    </row>
    <row r="166" spans="1:17" ht="31.5" customHeight="1" x14ac:dyDescent="0.2">
      <c r="A166" s="74"/>
      <c r="B166" s="74"/>
      <c r="C166" s="74"/>
      <c r="D166" s="25" t="s">
        <v>33</v>
      </c>
      <c r="E166" s="21">
        <f t="shared" si="44"/>
        <v>0</v>
      </c>
      <c r="F166" s="21">
        <v>0</v>
      </c>
      <c r="G166" s="21">
        <v>0</v>
      </c>
      <c r="H166" s="21">
        <v>0</v>
      </c>
      <c r="I166" s="21">
        <v>0</v>
      </c>
      <c r="J166" s="21">
        <v>0</v>
      </c>
      <c r="K166" s="21">
        <v>0</v>
      </c>
      <c r="L166" s="21">
        <v>0</v>
      </c>
      <c r="M166" s="21">
        <v>0</v>
      </c>
      <c r="N166" s="21">
        <v>0</v>
      </c>
      <c r="O166" s="21">
        <v>0</v>
      </c>
      <c r="P166" s="21">
        <v>0</v>
      </c>
      <c r="Q166" s="21"/>
    </row>
    <row r="167" spans="1:17" ht="18.75" customHeight="1" x14ac:dyDescent="0.2">
      <c r="A167" s="74" t="s">
        <v>75</v>
      </c>
      <c r="B167" s="74" t="s">
        <v>76</v>
      </c>
      <c r="C167" s="74" t="s">
        <v>74</v>
      </c>
      <c r="D167" s="18" t="s">
        <v>11</v>
      </c>
      <c r="E167" s="19">
        <f>SUM(E168:E173)</f>
        <v>1212.1000000000001</v>
      </c>
      <c r="F167" s="19">
        <f t="shared" ref="F167:Q167" si="45">SUM(F168:F173)</f>
        <v>0</v>
      </c>
      <c r="G167" s="19">
        <f t="shared" si="45"/>
        <v>61.75</v>
      </c>
      <c r="H167" s="19">
        <f t="shared" si="45"/>
        <v>285.12799999999999</v>
      </c>
      <c r="I167" s="19">
        <f t="shared" si="45"/>
        <v>420.67999999999995</v>
      </c>
      <c r="J167" s="19">
        <f t="shared" si="45"/>
        <v>212.07999999999998</v>
      </c>
      <c r="K167" s="19">
        <f t="shared" si="45"/>
        <v>53.43</v>
      </c>
      <c r="L167" s="19">
        <f t="shared" si="45"/>
        <v>137.43</v>
      </c>
      <c r="M167" s="19">
        <f t="shared" si="45"/>
        <v>8.3209999999999997</v>
      </c>
      <c r="N167" s="19">
        <f t="shared" si="45"/>
        <v>8.3209999999999997</v>
      </c>
      <c r="O167" s="19">
        <f t="shared" si="45"/>
        <v>8.3209999999999997</v>
      </c>
      <c r="P167" s="19">
        <f t="shared" si="45"/>
        <v>8.3209999999999997</v>
      </c>
      <c r="Q167" s="19">
        <f t="shared" si="45"/>
        <v>8.3179999999999996</v>
      </c>
    </row>
    <row r="168" spans="1:17" ht="21.75" customHeight="1" x14ac:dyDescent="0.2">
      <c r="A168" s="74"/>
      <c r="B168" s="74"/>
      <c r="C168" s="74"/>
      <c r="D168" s="20" t="s">
        <v>28</v>
      </c>
      <c r="E168" s="21">
        <f>SUM(F168:Q168)</f>
        <v>82.6</v>
      </c>
      <c r="F168" s="21">
        <v>0</v>
      </c>
      <c r="G168" s="21">
        <v>0</v>
      </c>
      <c r="H168" s="21">
        <v>0</v>
      </c>
      <c r="I168" s="21">
        <v>82.6</v>
      </c>
      <c r="J168" s="21">
        <v>0</v>
      </c>
      <c r="K168" s="21">
        <v>0</v>
      </c>
      <c r="L168" s="21">
        <v>0</v>
      </c>
      <c r="M168" s="21">
        <v>0</v>
      </c>
      <c r="N168" s="21">
        <v>0</v>
      </c>
      <c r="O168" s="21">
        <v>0</v>
      </c>
      <c r="P168" s="21">
        <v>0</v>
      </c>
      <c r="Q168" s="21">
        <v>0</v>
      </c>
    </row>
    <row r="169" spans="1:17" ht="22.5" customHeight="1" x14ac:dyDescent="0.2">
      <c r="A169" s="74"/>
      <c r="B169" s="74"/>
      <c r="C169" s="74"/>
      <c r="D169" s="20" t="s">
        <v>29</v>
      </c>
      <c r="E169" s="21">
        <f t="shared" ref="E169:E173" si="46">SUM(F169:Q169)</f>
        <v>903.60000000000014</v>
      </c>
      <c r="F169" s="21">
        <v>0</v>
      </c>
      <c r="G169" s="21">
        <v>49.399000000000001</v>
      </c>
      <c r="H169" s="21">
        <v>228.10300000000001</v>
      </c>
      <c r="I169" s="21">
        <v>270.464</v>
      </c>
      <c r="J169" s="21">
        <v>169.66399999999999</v>
      </c>
      <c r="K169" s="21">
        <v>42.744</v>
      </c>
      <c r="L169" s="21">
        <v>109.944</v>
      </c>
      <c r="M169" s="21">
        <v>6.657</v>
      </c>
      <c r="N169" s="21">
        <v>6.657</v>
      </c>
      <c r="O169" s="21">
        <v>6.657</v>
      </c>
      <c r="P169" s="21">
        <v>6.657</v>
      </c>
      <c r="Q169" s="21">
        <v>6.6539999999999999</v>
      </c>
    </row>
    <row r="170" spans="1:17" ht="21" customHeight="1" x14ac:dyDescent="0.2">
      <c r="A170" s="74"/>
      <c r="B170" s="74"/>
      <c r="C170" s="74"/>
      <c r="D170" s="20" t="s">
        <v>30</v>
      </c>
      <c r="E170" s="21">
        <f t="shared" si="46"/>
        <v>225.89999999999995</v>
      </c>
      <c r="F170" s="21">
        <v>0</v>
      </c>
      <c r="G170" s="21">
        <v>12.351000000000001</v>
      </c>
      <c r="H170" s="21">
        <v>57.024999999999999</v>
      </c>
      <c r="I170" s="21">
        <v>67.616</v>
      </c>
      <c r="J170" s="21">
        <v>42.415999999999997</v>
      </c>
      <c r="K170" s="21">
        <v>10.686</v>
      </c>
      <c r="L170" s="21">
        <v>27.486000000000001</v>
      </c>
      <c r="M170" s="21">
        <v>1.6639999999999999</v>
      </c>
      <c r="N170" s="21">
        <v>1.6639999999999999</v>
      </c>
      <c r="O170" s="21">
        <v>1.6639999999999999</v>
      </c>
      <c r="P170" s="21">
        <v>1.6639999999999999</v>
      </c>
      <c r="Q170" s="21">
        <v>1.6639999999999999</v>
      </c>
    </row>
    <row r="171" spans="1:17" ht="25.5" x14ac:dyDescent="0.2">
      <c r="A171" s="74"/>
      <c r="B171" s="74"/>
      <c r="C171" s="74"/>
      <c r="D171" s="25" t="s">
        <v>31</v>
      </c>
      <c r="E171" s="21">
        <f t="shared" si="46"/>
        <v>0</v>
      </c>
      <c r="F171" s="21">
        <v>0</v>
      </c>
      <c r="G171" s="21">
        <v>0</v>
      </c>
      <c r="H171" s="21">
        <v>0</v>
      </c>
      <c r="I171" s="21">
        <v>0</v>
      </c>
      <c r="J171" s="21">
        <v>0</v>
      </c>
      <c r="K171" s="21">
        <v>0</v>
      </c>
      <c r="L171" s="21">
        <v>0</v>
      </c>
      <c r="M171" s="21">
        <v>0</v>
      </c>
      <c r="N171" s="21">
        <v>0</v>
      </c>
      <c r="O171" s="21">
        <v>0</v>
      </c>
      <c r="P171" s="21">
        <v>0</v>
      </c>
      <c r="Q171" s="21">
        <v>0</v>
      </c>
    </row>
    <row r="172" spans="1:17" x14ac:dyDescent="0.2">
      <c r="A172" s="74"/>
      <c r="B172" s="74"/>
      <c r="C172" s="74"/>
      <c r="D172" s="25" t="s">
        <v>32</v>
      </c>
      <c r="E172" s="21">
        <f t="shared" si="46"/>
        <v>0</v>
      </c>
      <c r="F172" s="21">
        <v>0</v>
      </c>
      <c r="G172" s="21">
        <v>0</v>
      </c>
      <c r="H172" s="21">
        <v>0</v>
      </c>
      <c r="I172" s="21">
        <v>0</v>
      </c>
      <c r="J172" s="21">
        <v>0</v>
      </c>
      <c r="K172" s="21">
        <v>0</v>
      </c>
      <c r="L172" s="21">
        <v>0</v>
      </c>
      <c r="M172" s="21">
        <v>0</v>
      </c>
      <c r="N172" s="21">
        <v>0</v>
      </c>
      <c r="O172" s="21">
        <v>0</v>
      </c>
      <c r="P172" s="21">
        <v>0</v>
      </c>
      <c r="Q172" s="21">
        <v>0</v>
      </c>
    </row>
    <row r="173" spans="1:17" x14ac:dyDescent="0.2">
      <c r="A173" s="74"/>
      <c r="B173" s="74"/>
      <c r="C173" s="74"/>
      <c r="D173" s="25" t="s">
        <v>33</v>
      </c>
      <c r="E173" s="21">
        <f t="shared" si="46"/>
        <v>0</v>
      </c>
      <c r="F173" s="21">
        <v>0</v>
      </c>
      <c r="G173" s="21">
        <v>0</v>
      </c>
      <c r="H173" s="21">
        <v>0</v>
      </c>
      <c r="I173" s="21">
        <v>0</v>
      </c>
      <c r="J173" s="21">
        <v>0</v>
      </c>
      <c r="K173" s="21">
        <v>0</v>
      </c>
      <c r="L173" s="21">
        <v>0</v>
      </c>
      <c r="M173" s="21">
        <v>0</v>
      </c>
      <c r="N173" s="21">
        <v>0</v>
      </c>
      <c r="O173" s="21">
        <v>0</v>
      </c>
      <c r="P173" s="21">
        <v>0</v>
      </c>
      <c r="Q173" s="21">
        <v>0</v>
      </c>
    </row>
    <row r="174" spans="1:17" ht="13.5" customHeight="1" x14ac:dyDescent="0.2">
      <c r="A174" s="74" t="s">
        <v>77</v>
      </c>
      <c r="B174" s="65" t="s">
        <v>78</v>
      </c>
      <c r="C174" s="74" t="s">
        <v>53</v>
      </c>
      <c r="D174" s="18" t="s">
        <v>11</v>
      </c>
      <c r="E174" s="19">
        <f>SUM(E175:E180)</f>
        <v>50</v>
      </c>
      <c r="F174" s="19">
        <f t="shared" ref="F174:Q174" si="47">SUM(F175:F180)</f>
        <v>0</v>
      </c>
      <c r="G174" s="19">
        <f t="shared" si="47"/>
        <v>0</v>
      </c>
      <c r="H174" s="19">
        <f t="shared" si="47"/>
        <v>0</v>
      </c>
      <c r="I174" s="19">
        <f t="shared" si="47"/>
        <v>0</v>
      </c>
      <c r="J174" s="19">
        <f t="shared" si="47"/>
        <v>0</v>
      </c>
      <c r="K174" s="19">
        <f t="shared" si="47"/>
        <v>0</v>
      </c>
      <c r="L174" s="21">
        <v>0</v>
      </c>
      <c r="M174" s="19">
        <f t="shared" si="47"/>
        <v>0</v>
      </c>
      <c r="N174" s="19">
        <f t="shared" si="47"/>
        <v>0</v>
      </c>
      <c r="O174" s="19">
        <f t="shared" si="47"/>
        <v>50</v>
      </c>
      <c r="P174" s="19">
        <f t="shared" si="47"/>
        <v>0</v>
      </c>
      <c r="Q174" s="19">
        <f t="shared" si="47"/>
        <v>0</v>
      </c>
    </row>
    <row r="175" spans="1:17" ht="13.5" customHeight="1" x14ac:dyDescent="0.2">
      <c r="A175" s="74"/>
      <c r="B175" s="65"/>
      <c r="C175" s="74"/>
      <c r="D175" s="20" t="s">
        <v>28</v>
      </c>
      <c r="E175" s="21">
        <f>SUM(F175:Q175)</f>
        <v>0</v>
      </c>
      <c r="F175" s="21">
        <v>0</v>
      </c>
      <c r="G175" s="21">
        <v>0</v>
      </c>
      <c r="H175" s="21">
        <v>0</v>
      </c>
      <c r="I175" s="21">
        <v>0</v>
      </c>
      <c r="J175" s="21">
        <v>0</v>
      </c>
      <c r="K175" s="21">
        <v>0</v>
      </c>
      <c r="L175" s="21">
        <v>0</v>
      </c>
      <c r="M175" s="21">
        <v>0</v>
      </c>
      <c r="N175" s="21">
        <v>0</v>
      </c>
      <c r="O175" s="21">
        <v>0</v>
      </c>
      <c r="P175" s="21">
        <v>0</v>
      </c>
      <c r="Q175" s="21">
        <v>0</v>
      </c>
    </row>
    <row r="176" spans="1:17" ht="13.5" customHeight="1" x14ac:dyDescent="0.2">
      <c r="A176" s="74"/>
      <c r="B176" s="65"/>
      <c r="C176" s="74"/>
      <c r="D176" s="20" t="s">
        <v>29</v>
      </c>
      <c r="E176" s="21">
        <f t="shared" ref="E176:E180" si="48">SUM(F176:Q176)</f>
        <v>0</v>
      </c>
      <c r="F176" s="21">
        <v>0</v>
      </c>
      <c r="G176" s="21">
        <v>0</v>
      </c>
      <c r="H176" s="21">
        <v>0</v>
      </c>
      <c r="I176" s="21">
        <v>0</v>
      </c>
      <c r="J176" s="21">
        <v>0</v>
      </c>
      <c r="K176" s="21">
        <v>0</v>
      </c>
      <c r="L176" s="21">
        <v>0</v>
      </c>
      <c r="M176" s="21">
        <v>0</v>
      </c>
      <c r="N176" s="21">
        <v>0</v>
      </c>
      <c r="O176" s="21">
        <v>0</v>
      </c>
      <c r="P176" s="21">
        <v>0</v>
      </c>
      <c r="Q176" s="21">
        <v>0</v>
      </c>
    </row>
    <row r="177" spans="1:21" ht="18" customHeight="1" x14ac:dyDescent="0.2">
      <c r="A177" s="74"/>
      <c r="B177" s="65"/>
      <c r="C177" s="74"/>
      <c r="D177" s="20" t="s">
        <v>30</v>
      </c>
      <c r="E177" s="21">
        <f t="shared" si="48"/>
        <v>50</v>
      </c>
      <c r="F177" s="21">
        <v>0</v>
      </c>
      <c r="G177" s="21">
        <v>0</v>
      </c>
      <c r="H177" s="21">
        <v>0</v>
      </c>
      <c r="I177" s="21">
        <v>0</v>
      </c>
      <c r="J177" s="21">
        <v>0</v>
      </c>
      <c r="K177" s="21">
        <v>0</v>
      </c>
      <c r="L177" s="21">
        <v>0</v>
      </c>
      <c r="M177" s="21">
        <v>0</v>
      </c>
      <c r="N177" s="21">
        <v>0</v>
      </c>
      <c r="O177" s="21">
        <v>50</v>
      </c>
      <c r="P177" s="21">
        <v>0</v>
      </c>
      <c r="Q177" s="21">
        <v>0</v>
      </c>
    </row>
    <row r="178" spans="1:21" ht="30" customHeight="1" x14ac:dyDescent="0.2">
      <c r="A178" s="74"/>
      <c r="B178" s="65"/>
      <c r="C178" s="74"/>
      <c r="D178" s="25" t="s">
        <v>31</v>
      </c>
      <c r="E178" s="21">
        <f t="shared" si="48"/>
        <v>0</v>
      </c>
      <c r="F178" s="21">
        <v>0</v>
      </c>
      <c r="G178" s="21">
        <v>0</v>
      </c>
      <c r="H178" s="21">
        <v>0</v>
      </c>
      <c r="I178" s="21">
        <v>0</v>
      </c>
      <c r="J178" s="21">
        <v>0</v>
      </c>
      <c r="K178" s="21">
        <v>0</v>
      </c>
      <c r="L178" s="21">
        <v>0</v>
      </c>
      <c r="M178" s="21">
        <v>0</v>
      </c>
      <c r="N178" s="21">
        <v>0</v>
      </c>
      <c r="O178" s="21">
        <v>0</v>
      </c>
      <c r="P178" s="21">
        <v>0</v>
      </c>
      <c r="Q178" s="21">
        <v>0</v>
      </c>
    </row>
    <row r="179" spans="1:21" ht="14.25" customHeight="1" x14ac:dyDescent="0.2">
      <c r="A179" s="74"/>
      <c r="B179" s="65"/>
      <c r="C179" s="74"/>
      <c r="D179" s="25" t="s">
        <v>32</v>
      </c>
      <c r="E179" s="21">
        <f t="shared" si="48"/>
        <v>0</v>
      </c>
      <c r="F179" s="21">
        <v>0</v>
      </c>
      <c r="G179" s="21">
        <v>0</v>
      </c>
      <c r="H179" s="21">
        <v>0</v>
      </c>
      <c r="I179" s="21">
        <v>0</v>
      </c>
      <c r="J179" s="21">
        <v>0</v>
      </c>
      <c r="K179" s="21">
        <v>0</v>
      </c>
      <c r="L179" s="21">
        <v>0</v>
      </c>
      <c r="M179" s="21">
        <v>0</v>
      </c>
      <c r="N179" s="21">
        <v>0</v>
      </c>
      <c r="O179" s="21">
        <v>0</v>
      </c>
      <c r="P179" s="21">
        <v>0</v>
      </c>
      <c r="Q179" s="21">
        <v>0</v>
      </c>
    </row>
    <row r="180" spans="1:21" ht="14.25" customHeight="1" x14ac:dyDescent="0.2">
      <c r="A180" s="74"/>
      <c r="B180" s="65"/>
      <c r="C180" s="74"/>
      <c r="D180" s="25" t="s">
        <v>33</v>
      </c>
      <c r="E180" s="21">
        <f t="shared" si="48"/>
        <v>0</v>
      </c>
      <c r="F180" s="21">
        <v>0</v>
      </c>
      <c r="G180" s="21">
        <v>0</v>
      </c>
      <c r="H180" s="21">
        <v>0</v>
      </c>
      <c r="I180" s="21">
        <v>0</v>
      </c>
      <c r="J180" s="21">
        <v>0</v>
      </c>
      <c r="K180" s="21">
        <v>0</v>
      </c>
      <c r="L180" s="21">
        <v>0</v>
      </c>
      <c r="M180" s="21">
        <v>0</v>
      </c>
      <c r="N180" s="21">
        <v>0</v>
      </c>
      <c r="O180" s="21">
        <v>0</v>
      </c>
      <c r="P180" s="21">
        <v>0</v>
      </c>
      <c r="Q180" s="21">
        <v>0</v>
      </c>
    </row>
    <row r="181" spans="1:21" ht="14.45" customHeight="1" x14ac:dyDescent="0.2">
      <c r="A181" s="76" t="s">
        <v>79</v>
      </c>
      <c r="B181" s="77"/>
      <c r="C181" s="78"/>
      <c r="D181" s="18" t="s">
        <v>11</v>
      </c>
      <c r="E181" s="19">
        <f>SUM(E182:E187)</f>
        <v>368765.23455000005</v>
      </c>
      <c r="F181" s="19">
        <f t="shared" ref="F181:Q181" si="49">SUM(F182:F187)</f>
        <v>27876.926070000001</v>
      </c>
      <c r="G181" s="19">
        <f t="shared" si="49"/>
        <v>31872.129489999999</v>
      </c>
      <c r="H181" s="19">
        <f t="shared" si="49"/>
        <v>33415.767540000008</v>
      </c>
      <c r="I181" s="19">
        <f t="shared" si="49"/>
        <v>58684.769970000001</v>
      </c>
      <c r="J181" s="19">
        <f t="shared" si="49"/>
        <v>36808.844640000003</v>
      </c>
      <c r="K181" s="19">
        <f t="shared" si="49"/>
        <v>42905.027429999995</v>
      </c>
      <c r="L181" s="19">
        <f t="shared" si="49"/>
        <v>24821.569610000002</v>
      </c>
      <c r="M181" s="19">
        <f t="shared" si="49"/>
        <v>13487.23898</v>
      </c>
      <c r="N181" s="19">
        <f t="shared" si="49"/>
        <v>21064.95868</v>
      </c>
      <c r="O181" s="19">
        <f t="shared" si="49"/>
        <v>22180.997049999998</v>
      </c>
      <c r="P181" s="19">
        <f t="shared" si="49"/>
        <v>16510.782889999999</v>
      </c>
      <c r="Q181" s="19">
        <f t="shared" si="49"/>
        <v>39136.222199999997</v>
      </c>
    </row>
    <row r="182" spans="1:21" ht="14.45" customHeight="1" x14ac:dyDescent="0.2">
      <c r="A182" s="79"/>
      <c r="B182" s="80"/>
      <c r="C182" s="81"/>
      <c r="D182" s="20" t="s">
        <v>28</v>
      </c>
      <c r="E182" s="21">
        <f>E98+E105+E140+E147</f>
        <v>82.6</v>
      </c>
      <c r="F182" s="21">
        <f>F98+F105+F140+F147+F175</f>
        <v>0</v>
      </c>
      <c r="G182" s="21">
        <f t="shared" ref="G182:Q182" si="50">G98+G105+G140+G147+G175</f>
        <v>0</v>
      </c>
      <c r="H182" s="21">
        <f t="shared" si="50"/>
        <v>0</v>
      </c>
      <c r="I182" s="21">
        <f t="shared" si="50"/>
        <v>82.6</v>
      </c>
      <c r="J182" s="21">
        <f t="shared" si="50"/>
        <v>0</v>
      </c>
      <c r="K182" s="21">
        <f>K98+K105+K140+K147+K175</f>
        <v>0</v>
      </c>
      <c r="L182" s="21">
        <f t="shared" si="50"/>
        <v>0</v>
      </c>
      <c r="M182" s="21">
        <f t="shared" si="50"/>
        <v>0</v>
      </c>
      <c r="N182" s="21">
        <f t="shared" si="50"/>
        <v>0</v>
      </c>
      <c r="O182" s="21">
        <f t="shared" si="50"/>
        <v>0</v>
      </c>
      <c r="P182" s="21">
        <f t="shared" si="50"/>
        <v>0</v>
      </c>
      <c r="Q182" s="21">
        <f t="shared" si="50"/>
        <v>0</v>
      </c>
    </row>
    <row r="183" spans="1:21" ht="14.45" customHeight="1" x14ac:dyDescent="0.2">
      <c r="A183" s="79"/>
      <c r="B183" s="80"/>
      <c r="C183" s="81"/>
      <c r="D183" s="20" t="s">
        <v>29</v>
      </c>
      <c r="E183" s="21">
        <f>E99+E106+E141+E148</f>
        <v>903.60000000000014</v>
      </c>
      <c r="F183" s="21">
        <f t="shared" ref="F183:Q187" si="51">F99+F106+F141+F148+F176</f>
        <v>0</v>
      </c>
      <c r="G183" s="21">
        <f t="shared" si="51"/>
        <v>49.399000000000001</v>
      </c>
      <c r="H183" s="21">
        <f t="shared" si="51"/>
        <v>228.10300000000001</v>
      </c>
      <c r="I183" s="21">
        <f t="shared" si="51"/>
        <v>270.464</v>
      </c>
      <c r="J183" s="21">
        <f t="shared" si="51"/>
        <v>169.66399999999999</v>
      </c>
      <c r="K183" s="21">
        <f t="shared" si="51"/>
        <v>42.744</v>
      </c>
      <c r="L183" s="21">
        <f t="shared" si="51"/>
        <v>109.944</v>
      </c>
      <c r="M183" s="21">
        <f t="shared" si="51"/>
        <v>6.657</v>
      </c>
      <c r="N183" s="21">
        <f t="shared" si="51"/>
        <v>6.657</v>
      </c>
      <c r="O183" s="21">
        <f t="shared" si="51"/>
        <v>6.657</v>
      </c>
      <c r="P183" s="21">
        <f t="shared" si="51"/>
        <v>6.657</v>
      </c>
      <c r="Q183" s="21">
        <f t="shared" si="51"/>
        <v>6.6539999999999999</v>
      </c>
    </row>
    <row r="184" spans="1:21" ht="14.45" customHeight="1" x14ac:dyDescent="0.2">
      <c r="A184" s="79"/>
      <c r="B184" s="80"/>
      <c r="C184" s="81"/>
      <c r="D184" s="20" t="s">
        <v>30</v>
      </c>
      <c r="E184" s="21">
        <f>E100+E107+E142+E149+E177</f>
        <v>308038.89823000005</v>
      </c>
      <c r="F184" s="21">
        <f t="shared" si="51"/>
        <v>27876.926070000001</v>
      </c>
      <c r="G184" s="21">
        <f t="shared" si="51"/>
        <v>31822.730489999998</v>
      </c>
      <c r="H184" s="21">
        <f t="shared" si="51"/>
        <v>33187.664540000005</v>
      </c>
      <c r="I184" s="21">
        <f t="shared" si="51"/>
        <v>28109.705970000003</v>
      </c>
      <c r="J184" s="21">
        <f t="shared" si="51"/>
        <v>36639.180640000006</v>
      </c>
      <c r="K184" s="21">
        <f t="shared" si="51"/>
        <v>42862.283429999996</v>
      </c>
      <c r="L184" s="21">
        <f t="shared" si="51"/>
        <v>24711.625610000003</v>
      </c>
      <c r="M184" s="21">
        <f t="shared" si="51"/>
        <v>13480.581980000001</v>
      </c>
      <c r="N184" s="21">
        <f t="shared" si="51"/>
        <v>21058.30168</v>
      </c>
      <c r="O184" s="21">
        <f t="shared" si="51"/>
        <v>22174.340049999999</v>
      </c>
      <c r="P184" s="21">
        <f t="shared" si="51"/>
        <v>16504.125889999999</v>
      </c>
      <c r="Q184" s="21">
        <f t="shared" si="51"/>
        <v>9611.4318800000001</v>
      </c>
      <c r="R184" s="35"/>
      <c r="S184" s="35"/>
      <c r="T184" s="35"/>
      <c r="U184" s="35"/>
    </row>
    <row r="185" spans="1:21" ht="27" customHeight="1" x14ac:dyDescent="0.2">
      <c r="A185" s="79"/>
      <c r="B185" s="80"/>
      <c r="C185" s="81"/>
      <c r="D185" s="25" t="s">
        <v>31</v>
      </c>
      <c r="E185" s="21">
        <f t="shared" ref="E185:E187" si="52">E101+E108+E143+E150</f>
        <v>0</v>
      </c>
      <c r="F185" s="21">
        <f t="shared" si="51"/>
        <v>0</v>
      </c>
      <c r="G185" s="21">
        <f t="shared" si="51"/>
        <v>0</v>
      </c>
      <c r="H185" s="21">
        <f t="shared" si="51"/>
        <v>0</v>
      </c>
      <c r="I185" s="21">
        <f t="shared" si="51"/>
        <v>0</v>
      </c>
      <c r="J185" s="21">
        <f t="shared" si="51"/>
        <v>0</v>
      </c>
      <c r="K185" s="21">
        <f t="shared" si="51"/>
        <v>0</v>
      </c>
      <c r="L185" s="21">
        <f t="shared" si="51"/>
        <v>0</v>
      </c>
      <c r="M185" s="21">
        <f t="shared" si="51"/>
        <v>0</v>
      </c>
      <c r="N185" s="21">
        <f t="shared" si="51"/>
        <v>0</v>
      </c>
      <c r="O185" s="21">
        <f t="shared" si="51"/>
        <v>0</v>
      </c>
      <c r="P185" s="21">
        <f t="shared" si="51"/>
        <v>0</v>
      </c>
      <c r="Q185" s="21">
        <f t="shared" si="51"/>
        <v>0</v>
      </c>
      <c r="R185" s="35"/>
      <c r="S185" s="35"/>
      <c r="T185" s="35"/>
      <c r="U185" s="35"/>
    </row>
    <row r="186" spans="1:21" ht="14.45" customHeight="1" x14ac:dyDescent="0.2">
      <c r="A186" s="79"/>
      <c r="B186" s="80"/>
      <c r="C186" s="81"/>
      <c r="D186" s="25" t="s">
        <v>32</v>
      </c>
      <c r="E186" s="21">
        <f t="shared" si="52"/>
        <v>0</v>
      </c>
      <c r="F186" s="21">
        <f t="shared" si="51"/>
        <v>0</v>
      </c>
      <c r="G186" s="21">
        <f t="shared" si="51"/>
        <v>0</v>
      </c>
      <c r="H186" s="21">
        <f t="shared" si="51"/>
        <v>0</v>
      </c>
      <c r="I186" s="21">
        <f t="shared" si="51"/>
        <v>0</v>
      </c>
      <c r="J186" s="21">
        <f t="shared" si="51"/>
        <v>0</v>
      </c>
      <c r="K186" s="21">
        <f t="shared" si="51"/>
        <v>0</v>
      </c>
      <c r="L186" s="21">
        <f t="shared" si="51"/>
        <v>0</v>
      </c>
      <c r="M186" s="21">
        <f t="shared" si="51"/>
        <v>0</v>
      </c>
      <c r="N186" s="21">
        <f t="shared" si="51"/>
        <v>0</v>
      </c>
      <c r="O186" s="21">
        <f t="shared" si="51"/>
        <v>0</v>
      </c>
      <c r="P186" s="21">
        <f t="shared" si="51"/>
        <v>0</v>
      </c>
      <c r="Q186" s="21">
        <f t="shared" si="51"/>
        <v>0</v>
      </c>
      <c r="R186" s="35"/>
      <c r="S186" s="35"/>
      <c r="T186" s="35"/>
    </row>
    <row r="187" spans="1:21" ht="14.45" customHeight="1" x14ac:dyDescent="0.2">
      <c r="A187" s="82"/>
      <c r="B187" s="83"/>
      <c r="C187" s="84"/>
      <c r="D187" s="25" t="s">
        <v>33</v>
      </c>
      <c r="E187" s="21">
        <f t="shared" si="52"/>
        <v>59740.136320000005</v>
      </c>
      <c r="F187" s="21">
        <f t="shared" si="51"/>
        <v>0</v>
      </c>
      <c r="G187" s="21">
        <f t="shared" si="51"/>
        <v>0</v>
      </c>
      <c r="H187" s="21">
        <f t="shared" si="51"/>
        <v>0</v>
      </c>
      <c r="I187" s="21">
        <f t="shared" si="51"/>
        <v>30222</v>
      </c>
      <c r="J187" s="21">
        <f t="shared" si="51"/>
        <v>0</v>
      </c>
      <c r="K187" s="21">
        <f t="shared" si="51"/>
        <v>0</v>
      </c>
      <c r="L187" s="21">
        <f t="shared" si="51"/>
        <v>0</v>
      </c>
      <c r="M187" s="21">
        <f t="shared" si="51"/>
        <v>0</v>
      </c>
      <c r="N187" s="21">
        <f t="shared" si="51"/>
        <v>0</v>
      </c>
      <c r="O187" s="21">
        <f t="shared" si="51"/>
        <v>0</v>
      </c>
      <c r="P187" s="21">
        <f t="shared" si="51"/>
        <v>0</v>
      </c>
      <c r="Q187" s="21">
        <f t="shared" si="51"/>
        <v>29518.136319999998</v>
      </c>
    </row>
    <row r="188" spans="1:21" ht="13.5" customHeight="1" x14ac:dyDescent="0.2">
      <c r="A188" s="74" t="s">
        <v>80</v>
      </c>
      <c r="B188" s="74" t="s">
        <v>81</v>
      </c>
      <c r="C188" s="74" t="s">
        <v>82</v>
      </c>
      <c r="D188" s="18" t="s">
        <v>11</v>
      </c>
      <c r="E188" s="19">
        <f>SUM(E189:E194)</f>
        <v>98401.142879999999</v>
      </c>
      <c r="F188" s="19">
        <f t="shared" ref="F188:Q188" si="53">SUM(F189:F194)</f>
        <v>6653.7599799999998</v>
      </c>
      <c r="G188" s="19">
        <f t="shared" si="53"/>
        <v>14437.78016</v>
      </c>
      <c r="H188" s="19">
        <f t="shared" si="53"/>
        <v>8477.2261099999996</v>
      </c>
      <c r="I188" s="19">
        <f t="shared" si="53"/>
        <v>8618.3234200000006</v>
      </c>
      <c r="J188" s="19">
        <f t="shared" si="53"/>
        <v>8778.5664099999995</v>
      </c>
      <c r="K188" s="19">
        <f t="shared" si="53"/>
        <v>8338.8821200000002</v>
      </c>
      <c r="L188" s="19">
        <f t="shared" si="53"/>
        <v>9042.2071799999994</v>
      </c>
      <c r="M188" s="19">
        <f t="shared" si="53"/>
        <v>7487.3017099999997</v>
      </c>
      <c r="N188" s="19">
        <f t="shared" si="53"/>
        <v>6538.6016200000004</v>
      </c>
      <c r="O188" s="19">
        <f t="shared" si="53"/>
        <v>6267.7590099999998</v>
      </c>
      <c r="P188" s="19">
        <f t="shared" si="53"/>
        <v>5788.5680999999995</v>
      </c>
      <c r="Q188" s="19">
        <f t="shared" si="53"/>
        <v>7972.1670599999998</v>
      </c>
    </row>
    <row r="189" spans="1:21" ht="13.5" customHeight="1" x14ac:dyDescent="0.2">
      <c r="A189" s="92"/>
      <c r="B189" s="93"/>
      <c r="C189" s="92"/>
      <c r="D189" s="20" t="s">
        <v>28</v>
      </c>
      <c r="E189" s="21">
        <f>SUM(F189:Q189)</f>
        <v>0</v>
      </c>
      <c r="F189" s="21">
        <f>F196+F203+F210</f>
        <v>0</v>
      </c>
      <c r="G189" s="21">
        <f t="shared" ref="G189:Q194" si="54">G196+G203+G210</f>
        <v>0</v>
      </c>
      <c r="H189" s="21">
        <f t="shared" si="54"/>
        <v>0</v>
      </c>
      <c r="I189" s="21">
        <f t="shared" si="54"/>
        <v>0</v>
      </c>
      <c r="J189" s="21">
        <f t="shared" si="54"/>
        <v>0</v>
      </c>
      <c r="K189" s="21">
        <f t="shared" si="54"/>
        <v>0</v>
      </c>
      <c r="L189" s="21">
        <f t="shared" si="54"/>
        <v>0</v>
      </c>
      <c r="M189" s="21">
        <f t="shared" si="54"/>
        <v>0</v>
      </c>
      <c r="N189" s="21">
        <f t="shared" si="54"/>
        <v>0</v>
      </c>
      <c r="O189" s="21">
        <f t="shared" si="54"/>
        <v>0</v>
      </c>
      <c r="P189" s="21">
        <f t="shared" si="54"/>
        <v>0</v>
      </c>
      <c r="Q189" s="21">
        <f t="shared" si="54"/>
        <v>0</v>
      </c>
    </row>
    <row r="190" spans="1:21" ht="13.5" customHeight="1" x14ac:dyDescent="0.2">
      <c r="A190" s="92"/>
      <c r="B190" s="93"/>
      <c r="C190" s="92"/>
      <c r="D190" s="20" t="s">
        <v>29</v>
      </c>
      <c r="E190" s="21">
        <f t="shared" ref="E190:E194" si="55">SUM(F190:Q190)</f>
        <v>0</v>
      </c>
      <c r="F190" s="21">
        <f t="shared" ref="F190:Q194" si="56">F197+F204+F211</f>
        <v>0</v>
      </c>
      <c r="G190" s="21">
        <f t="shared" si="56"/>
        <v>0</v>
      </c>
      <c r="H190" s="21">
        <f t="shared" si="54"/>
        <v>0</v>
      </c>
      <c r="I190" s="21">
        <f t="shared" si="54"/>
        <v>0</v>
      </c>
      <c r="J190" s="21">
        <f t="shared" si="56"/>
        <v>0</v>
      </c>
      <c r="K190" s="21">
        <f t="shared" si="56"/>
        <v>0</v>
      </c>
      <c r="L190" s="21">
        <f t="shared" si="54"/>
        <v>0</v>
      </c>
      <c r="M190" s="21">
        <f t="shared" si="56"/>
        <v>0</v>
      </c>
      <c r="N190" s="21">
        <f t="shared" si="56"/>
        <v>0</v>
      </c>
      <c r="O190" s="21">
        <f t="shared" si="56"/>
        <v>0</v>
      </c>
      <c r="P190" s="21">
        <f t="shared" si="56"/>
        <v>0</v>
      </c>
      <c r="Q190" s="21">
        <f t="shared" si="56"/>
        <v>0</v>
      </c>
    </row>
    <row r="191" spans="1:21" ht="19.5" customHeight="1" x14ac:dyDescent="0.2">
      <c r="A191" s="92"/>
      <c r="B191" s="93"/>
      <c r="C191" s="92"/>
      <c r="D191" s="20" t="s">
        <v>30</v>
      </c>
      <c r="E191" s="21">
        <f>SUM(F191:Q191)</f>
        <v>93669.00159</v>
      </c>
      <c r="F191" s="21">
        <f>F198+F205+F212</f>
        <v>6653.7599799999998</v>
      </c>
      <c r="G191" s="21">
        <f t="shared" si="56"/>
        <v>14437.78016</v>
      </c>
      <c r="H191" s="21">
        <f t="shared" si="56"/>
        <v>8477.2261099999996</v>
      </c>
      <c r="I191" s="21">
        <f t="shared" si="56"/>
        <v>8618.3234200000006</v>
      </c>
      <c r="J191" s="21">
        <f t="shared" si="56"/>
        <v>8778.5664099999995</v>
      </c>
      <c r="K191" s="21">
        <f t="shared" si="56"/>
        <v>8338.8821200000002</v>
      </c>
      <c r="L191" s="21">
        <f t="shared" si="56"/>
        <v>9042.2071799999994</v>
      </c>
      <c r="M191" s="21">
        <f t="shared" si="56"/>
        <v>7487.3017099999997</v>
      </c>
      <c r="N191" s="21">
        <f t="shared" si="56"/>
        <v>6538.6016200000004</v>
      </c>
      <c r="O191" s="21">
        <f t="shared" si="56"/>
        <v>6267.7590099999998</v>
      </c>
      <c r="P191" s="21">
        <f t="shared" si="56"/>
        <v>5788.5680999999995</v>
      </c>
      <c r="Q191" s="21">
        <f t="shared" si="56"/>
        <v>3240.0257700000002</v>
      </c>
    </row>
    <row r="192" spans="1:21" ht="28.5" customHeight="1" x14ac:dyDescent="0.2">
      <c r="A192" s="92"/>
      <c r="B192" s="93"/>
      <c r="C192" s="92"/>
      <c r="D192" s="25" t="s">
        <v>31</v>
      </c>
      <c r="E192" s="21">
        <f t="shared" si="55"/>
        <v>0</v>
      </c>
      <c r="F192" s="21">
        <f t="shared" si="56"/>
        <v>0</v>
      </c>
      <c r="G192" s="21">
        <f t="shared" si="56"/>
        <v>0</v>
      </c>
      <c r="H192" s="21">
        <f t="shared" si="54"/>
        <v>0</v>
      </c>
      <c r="I192" s="21">
        <f t="shared" si="54"/>
        <v>0</v>
      </c>
      <c r="J192" s="21">
        <f t="shared" si="56"/>
        <v>0</v>
      </c>
      <c r="K192" s="21">
        <f t="shared" si="56"/>
        <v>0</v>
      </c>
      <c r="M192" s="21">
        <f t="shared" si="56"/>
        <v>0</v>
      </c>
      <c r="N192" s="21">
        <f t="shared" si="56"/>
        <v>0</v>
      </c>
      <c r="O192" s="21">
        <f t="shared" si="56"/>
        <v>0</v>
      </c>
      <c r="P192" s="21">
        <f t="shared" si="56"/>
        <v>0</v>
      </c>
      <c r="Q192" s="21">
        <f t="shared" si="56"/>
        <v>0</v>
      </c>
    </row>
    <row r="193" spans="1:17" ht="13.5" customHeight="1" x14ac:dyDescent="0.2">
      <c r="A193" s="92"/>
      <c r="B193" s="93"/>
      <c r="C193" s="92"/>
      <c r="D193" s="25" t="s">
        <v>32</v>
      </c>
      <c r="E193" s="21">
        <f t="shared" si="55"/>
        <v>0</v>
      </c>
      <c r="F193" s="21">
        <f t="shared" si="56"/>
        <v>0</v>
      </c>
      <c r="G193" s="21">
        <f t="shared" si="56"/>
        <v>0</v>
      </c>
      <c r="H193" s="21">
        <f t="shared" si="54"/>
        <v>0</v>
      </c>
      <c r="I193" s="21">
        <f t="shared" si="54"/>
        <v>0</v>
      </c>
      <c r="J193" s="21">
        <f t="shared" si="56"/>
        <v>0</v>
      </c>
      <c r="K193" s="21">
        <f t="shared" si="56"/>
        <v>0</v>
      </c>
      <c r="L193" s="21">
        <f t="shared" si="56"/>
        <v>0</v>
      </c>
      <c r="M193" s="21">
        <f t="shared" si="56"/>
        <v>0</v>
      </c>
      <c r="N193" s="21">
        <f t="shared" si="56"/>
        <v>0</v>
      </c>
      <c r="O193" s="21">
        <f t="shared" si="56"/>
        <v>0</v>
      </c>
      <c r="P193" s="21">
        <f t="shared" si="56"/>
        <v>0</v>
      </c>
      <c r="Q193" s="21">
        <f t="shared" si="56"/>
        <v>0</v>
      </c>
    </row>
    <row r="194" spans="1:17" ht="18.75" customHeight="1" x14ac:dyDescent="0.2">
      <c r="A194" s="92"/>
      <c r="B194" s="93"/>
      <c r="C194" s="92"/>
      <c r="D194" s="25" t="s">
        <v>33</v>
      </c>
      <c r="E194" s="21">
        <f t="shared" si="55"/>
        <v>4732.1412899999996</v>
      </c>
      <c r="F194" s="21">
        <f t="shared" si="56"/>
        <v>0</v>
      </c>
      <c r="G194" s="21">
        <f t="shared" si="56"/>
        <v>0</v>
      </c>
      <c r="H194" s="21">
        <f t="shared" si="54"/>
        <v>0</v>
      </c>
      <c r="I194" s="21">
        <f t="shared" si="54"/>
        <v>0</v>
      </c>
      <c r="J194" s="21">
        <f t="shared" si="56"/>
        <v>0</v>
      </c>
      <c r="K194" s="21">
        <f t="shared" si="56"/>
        <v>0</v>
      </c>
      <c r="L194" s="21">
        <f t="shared" si="56"/>
        <v>0</v>
      </c>
      <c r="M194" s="21">
        <f t="shared" si="56"/>
        <v>0</v>
      </c>
      <c r="N194" s="21">
        <f t="shared" si="56"/>
        <v>0</v>
      </c>
      <c r="O194" s="21">
        <f t="shared" si="56"/>
        <v>0</v>
      </c>
      <c r="P194" s="21">
        <f t="shared" si="56"/>
        <v>0</v>
      </c>
      <c r="Q194" s="21">
        <f t="shared" si="56"/>
        <v>4732.1412899999996</v>
      </c>
    </row>
    <row r="195" spans="1:17" ht="13.5" customHeight="1" x14ac:dyDescent="0.2">
      <c r="A195" s="94" t="s">
        <v>83</v>
      </c>
      <c r="B195" s="74" t="s">
        <v>84</v>
      </c>
      <c r="C195" s="74" t="s">
        <v>85</v>
      </c>
      <c r="D195" s="18" t="s">
        <v>11</v>
      </c>
      <c r="E195" s="19">
        <f>SUM(E196:E201)</f>
        <v>28418.727799999997</v>
      </c>
      <c r="F195" s="19">
        <f t="shared" ref="F195:Q195" si="57">SUM(F196:F201)</f>
        <v>3534.6802699999998</v>
      </c>
      <c r="G195" s="19">
        <f t="shared" si="57"/>
        <v>3169.2379799999999</v>
      </c>
      <c r="H195" s="19">
        <f t="shared" si="57"/>
        <v>2687.6594799999998</v>
      </c>
      <c r="I195" s="19">
        <f t="shared" si="57"/>
        <v>2900.5067300000001</v>
      </c>
      <c r="J195" s="19">
        <f t="shared" si="57"/>
        <v>2549.2849900000001</v>
      </c>
      <c r="K195" s="19">
        <f t="shared" si="57"/>
        <v>1998.8867</v>
      </c>
      <c r="L195" s="19">
        <f t="shared" si="57"/>
        <v>2466.0401200000001</v>
      </c>
      <c r="M195" s="19">
        <f t="shared" si="57"/>
        <v>2244.0808000000002</v>
      </c>
      <c r="N195" s="19">
        <f t="shared" si="57"/>
        <v>1331.80331</v>
      </c>
      <c r="O195" s="19">
        <f t="shared" si="57"/>
        <v>1667.6708599999999</v>
      </c>
      <c r="P195" s="19">
        <f t="shared" si="57"/>
        <v>1152.92995</v>
      </c>
      <c r="Q195" s="19">
        <f t="shared" si="57"/>
        <v>2715.94661</v>
      </c>
    </row>
    <row r="196" spans="1:17" ht="13.5" customHeight="1" x14ac:dyDescent="0.2">
      <c r="A196" s="94"/>
      <c r="B196" s="74"/>
      <c r="C196" s="74"/>
      <c r="D196" s="20" t="s">
        <v>28</v>
      </c>
      <c r="E196" s="21">
        <f>SUM(F196:Q196)</f>
        <v>0</v>
      </c>
      <c r="F196" s="21">
        <v>0</v>
      </c>
      <c r="G196" s="21">
        <v>0</v>
      </c>
      <c r="H196" s="21">
        <v>0</v>
      </c>
      <c r="I196" s="21">
        <v>0</v>
      </c>
      <c r="J196" s="21">
        <v>0</v>
      </c>
      <c r="K196" s="21">
        <v>0</v>
      </c>
      <c r="L196" s="21">
        <v>0</v>
      </c>
      <c r="M196" s="21">
        <v>0</v>
      </c>
      <c r="N196" s="21">
        <v>0</v>
      </c>
      <c r="O196" s="21">
        <v>0</v>
      </c>
      <c r="P196" s="21">
        <v>0</v>
      </c>
      <c r="Q196" s="21">
        <v>0</v>
      </c>
    </row>
    <row r="197" spans="1:17" ht="13.5" customHeight="1" x14ac:dyDescent="0.2">
      <c r="A197" s="94"/>
      <c r="B197" s="74"/>
      <c r="C197" s="74"/>
      <c r="D197" s="20" t="s">
        <v>29</v>
      </c>
      <c r="E197" s="21">
        <f t="shared" ref="E197:E201" si="58">SUM(F197:Q197)</f>
        <v>0</v>
      </c>
      <c r="F197" s="21">
        <v>0</v>
      </c>
      <c r="G197" s="21">
        <v>0</v>
      </c>
      <c r="H197" s="21">
        <v>0</v>
      </c>
      <c r="I197" s="21">
        <v>0</v>
      </c>
      <c r="J197" s="21">
        <v>0</v>
      </c>
      <c r="K197" s="21">
        <v>0</v>
      </c>
      <c r="L197" s="21">
        <v>0</v>
      </c>
      <c r="M197" s="21">
        <v>0</v>
      </c>
      <c r="N197" s="21">
        <v>0</v>
      </c>
      <c r="O197" s="21">
        <v>0</v>
      </c>
      <c r="P197" s="21">
        <v>0</v>
      </c>
      <c r="Q197" s="21">
        <v>0</v>
      </c>
    </row>
    <row r="198" spans="1:17" ht="21" customHeight="1" x14ac:dyDescent="0.2">
      <c r="A198" s="94"/>
      <c r="B198" s="74"/>
      <c r="C198" s="74"/>
      <c r="D198" s="20" t="s">
        <v>30</v>
      </c>
      <c r="E198" s="21">
        <f t="shared" si="58"/>
        <v>27399.105219999998</v>
      </c>
      <c r="F198" s="21">
        <v>3534.6802699999998</v>
      </c>
      <c r="G198" s="21">
        <v>3169.2379799999999</v>
      </c>
      <c r="H198" s="21">
        <v>2687.6594799999998</v>
      </c>
      <c r="I198" s="21">
        <v>2900.5067300000001</v>
      </c>
      <c r="J198" s="21">
        <v>2549.2849900000001</v>
      </c>
      <c r="K198" s="21">
        <v>1998.8867</v>
      </c>
      <c r="L198" s="21">
        <v>2466.0401200000001</v>
      </c>
      <c r="M198" s="21">
        <v>2244.0808000000002</v>
      </c>
      <c r="N198" s="21">
        <v>1331.80331</v>
      </c>
      <c r="O198" s="21">
        <v>1667.6708599999999</v>
      </c>
      <c r="P198" s="21">
        <v>1152.92995</v>
      </c>
      <c r="Q198" s="21">
        <v>1696.32403</v>
      </c>
    </row>
    <row r="199" spans="1:17" ht="32.25" customHeight="1" x14ac:dyDescent="0.2">
      <c r="A199" s="94"/>
      <c r="B199" s="74"/>
      <c r="C199" s="74"/>
      <c r="D199" s="25" t="s">
        <v>31</v>
      </c>
      <c r="E199" s="21">
        <f t="shared" si="58"/>
        <v>0</v>
      </c>
      <c r="F199" s="21">
        <v>0</v>
      </c>
      <c r="G199" s="21">
        <v>0</v>
      </c>
      <c r="H199" s="21">
        <v>0</v>
      </c>
      <c r="I199" s="21">
        <v>0</v>
      </c>
      <c r="J199" s="21">
        <v>0</v>
      </c>
      <c r="K199" s="21">
        <v>0</v>
      </c>
      <c r="M199" s="21">
        <v>0</v>
      </c>
      <c r="N199" s="21">
        <v>0</v>
      </c>
      <c r="O199" s="21">
        <v>0</v>
      </c>
      <c r="P199" s="21">
        <v>0</v>
      </c>
      <c r="Q199" s="21">
        <v>0</v>
      </c>
    </row>
    <row r="200" spans="1:17" ht="16.5" customHeight="1" x14ac:dyDescent="0.2">
      <c r="A200" s="94"/>
      <c r="B200" s="74"/>
      <c r="C200" s="74"/>
      <c r="D200" s="25" t="s">
        <v>32</v>
      </c>
      <c r="E200" s="21">
        <f t="shared" si="58"/>
        <v>0</v>
      </c>
      <c r="F200" s="21">
        <v>0</v>
      </c>
      <c r="G200" s="21">
        <v>0</v>
      </c>
      <c r="H200" s="21">
        <v>0</v>
      </c>
      <c r="I200" s="21">
        <v>0</v>
      </c>
      <c r="J200" s="21">
        <v>0</v>
      </c>
      <c r="K200" s="21">
        <v>0</v>
      </c>
      <c r="L200" s="21">
        <v>0</v>
      </c>
      <c r="M200" s="21">
        <v>0</v>
      </c>
      <c r="N200" s="21">
        <v>0</v>
      </c>
      <c r="O200" s="21">
        <v>0</v>
      </c>
      <c r="P200" s="21">
        <v>0</v>
      </c>
      <c r="Q200" s="21">
        <v>0</v>
      </c>
    </row>
    <row r="201" spans="1:17" ht="16.5" customHeight="1" x14ac:dyDescent="0.2">
      <c r="A201" s="94"/>
      <c r="B201" s="74"/>
      <c r="C201" s="74"/>
      <c r="D201" s="25" t="s">
        <v>33</v>
      </c>
      <c r="E201" s="21">
        <f t="shared" si="58"/>
        <v>1019.6225799999997</v>
      </c>
      <c r="F201" s="21">
        <v>0</v>
      </c>
      <c r="G201" s="21">
        <v>0</v>
      </c>
      <c r="H201" s="21">
        <v>0</v>
      </c>
      <c r="I201" s="21">
        <v>0</v>
      </c>
      <c r="J201" s="21">
        <v>0</v>
      </c>
      <c r="K201" s="21">
        <v>0</v>
      </c>
      <c r="L201" s="21">
        <v>0</v>
      </c>
      <c r="M201" s="21">
        <v>0</v>
      </c>
      <c r="N201" s="21">
        <v>0</v>
      </c>
      <c r="O201" s="21">
        <v>0</v>
      </c>
      <c r="P201" s="21">
        <v>0</v>
      </c>
      <c r="Q201" s="21">
        <v>1019.6225799999997</v>
      </c>
    </row>
    <row r="202" spans="1:17" ht="13.5" customHeight="1" x14ac:dyDescent="0.2">
      <c r="A202" s="94"/>
      <c r="B202" s="74"/>
      <c r="C202" s="74" t="s">
        <v>64</v>
      </c>
      <c r="D202" s="18" t="s">
        <v>11</v>
      </c>
      <c r="E202" s="19">
        <f>SUM(E203:E208)</f>
        <v>69982.415080000006</v>
      </c>
      <c r="F202" s="19">
        <f t="shared" ref="F202:Q202" si="59">SUM(F203:F208)</f>
        <v>3119.07971</v>
      </c>
      <c r="G202" s="19">
        <f t="shared" si="59"/>
        <v>11268.54218</v>
      </c>
      <c r="H202" s="19">
        <f t="shared" si="59"/>
        <v>5789.5666300000003</v>
      </c>
      <c r="I202" s="19">
        <f t="shared" si="59"/>
        <v>5717.8166899999997</v>
      </c>
      <c r="J202" s="19">
        <f t="shared" si="59"/>
        <v>6229.2814200000003</v>
      </c>
      <c r="K202" s="19">
        <f t="shared" si="59"/>
        <v>6339.9954200000002</v>
      </c>
      <c r="L202" s="19">
        <f t="shared" si="59"/>
        <v>6576.1670599999998</v>
      </c>
      <c r="M202" s="19">
        <f t="shared" si="59"/>
        <v>5243.22091</v>
      </c>
      <c r="N202" s="19">
        <f t="shared" si="59"/>
        <v>5206.7983100000001</v>
      </c>
      <c r="O202" s="19">
        <f t="shared" si="59"/>
        <v>4600.0881499999996</v>
      </c>
      <c r="P202" s="19">
        <f t="shared" si="59"/>
        <v>4635.6381499999998</v>
      </c>
      <c r="Q202" s="19">
        <f t="shared" si="59"/>
        <v>5256.2204499999998</v>
      </c>
    </row>
    <row r="203" spans="1:17" ht="13.5" customHeight="1" x14ac:dyDescent="0.2">
      <c r="A203" s="94"/>
      <c r="B203" s="74"/>
      <c r="C203" s="74"/>
      <c r="D203" s="20" t="s">
        <v>28</v>
      </c>
      <c r="E203" s="21">
        <f>SUM(F203:Q203)</f>
        <v>0</v>
      </c>
      <c r="F203" s="21">
        <v>0</v>
      </c>
      <c r="G203" s="21">
        <v>0</v>
      </c>
      <c r="H203" s="21">
        <v>0</v>
      </c>
      <c r="I203" s="21">
        <v>0</v>
      </c>
      <c r="J203" s="21">
        <v>0</v>
      </c>
      <c r="K203" s="21">
        <v>0</v>
      </c>
      <c r="L203" s="21">
        <v>0</v>
      </c>
      <c r="M203" s="21">
        <v>0</v>
      </c>
      <c r="N203" s="21">
        <v>0</v>
      </c>
      <c r="O203" s="21">
        <v>0</v>
      </c>
      <c r="P203" s="21">
        <v>0</v>
      </c>
      <c r="Q203" s="21">
        <v>0</v>
      </c>
    </row>
    <row r="204" spans="1:17" ht="13.5" customHeight="1" x14ac:dyDescent="0.2">
      <c r="A204" s="94"/>
      <c r="B204" s="74"/>
      <c r="C204" s="74"/>
      <c r="D204" s="20" t="s">
        <v>29</v>
      </c>
      <c r="E204" s="21">
        <f t="shared" ref="E204:E208" si="60">SUM(F204:Q204)</f>
        <v>0</v>
      </c>
      <c r="F204" s="21">
        <v>0</v>
      </c>
      <c r="G204" s="21">
        <v>0</v>
      </c>
      <c r="H204" s="21">
        <v>0</v>
      </c>
      <c r="I204" s="21">
        <v>0</v>
      </c>
      <c r="J204" s="21">
        <v>0</v>
      </c>
      <c r="K204" s="21">
        <v>0</v>
      </c>
      <c r="L204" s="21">
        <v>0</v>
      </c>
      <c r="M204" s="21">
        <v>0</v>
      </c>
      <c r="N204" s="21">
        <v>0</v>
      </c>
      <c r="O204" s="21">
        <v>0</v>
      </c>
      <c r="P204" s="21">
        <v>0</v>
      </c>
      <c r="Q204" s="21">
        <v>0</v>
      </c>
    </row>
    <row r="205" spans="1:17" s="14" customFormat="1" ht="18" customHeight="1" x14ac:dyDescent="0.2">
      <c r="A205" s="94"/>
      <c r="B205" s="74"/>
      <c r="C205" s="74"/>
      <c r="D205" s="20" t="s">
        <v>30</v>
      </c>
      <c r="E205" s="21">
        <f t="shared" si="60"/>
        <v>66269.896370000002</v>
      </c>
      <c r="F205" s="21">
        <v>3119.07971</v>
      </c>
      <c r="G205" s="21">
        <v>11268.54218</v>
      </c>
      <c r="H205" s="21">
        <v>5789.5666300000003</v>
      </c>
      <c r="I205" s="21">
        <v>5717.8166899999997</v>
      </c>
      <c r="J205" s="21">
        <v>6229.2814200000003</v>
      </c>
      <c r="K205" s="21">
        <v>6339.9954200000002</v>
      </c>
      <c r="L205" s="21">
        <v>6576.1670599999998</v>
      </c>
      <c r="M205" s="21">
        <v>5243.22091</v>
      </c>
      <c r="N205" s="21">
        <v>5206.7983100000001</v>
      </c>
      <c r="O205" s="21">
        <v>4600.0881499999996</v>
      </c>
      <c r="P205" s="21">
        <v>4635.6381499999998</v>
      </c>
      <c r="Q205" s="21">
        <v>1543.70174</v>
      </c>
    </row>
    <row r="206" spans="1:17" ht="26.25" customHeight="1" x14ac:dyDescent="0.2">
      <c r="A206" s="94"/>
      <c r="B206" s="74"/>
      <c r="C206" s="74"/>
      <c r="D206" s="25" t="s">
        <v>31</v>
      </c>
      <c r="E206" s="21">
        <f t="shared" si="60"/>
        <v>0</v>
      </c>
      <c r="F206" s="21">
        <v>0</v>
      </c>
      <c r="G206" s="21">
        <v>0</v>
      </c>
      <c r="H206" s="21">
        <v>0</v>
      </c>
      <c r="I206" s="21">
        <v>0</v>
      </c>
      <c r="J206" s="21">
        <v>0</v>
      </c>
      <c r="K206" s="21">
        <v>0</v>
      </c>
      <c r="M206" s="21">
        <v>0</v>
      </c>
      <c r="N206" s="21">
        <v>0</v>
      </c>
      <c r="O206" s="21">
        <v>0</v>
      </c>
      <c r="P206" s="21">
        <v>0</v>
      </c>
      <c r="Q206" s="21">
        <v>0</v>
      </c>
    </row>
    <row r="207" spans="1:17" ht="13.5" customHeight="1" x14ac:dyDescent="0.2">
      <c r="A207" s="94"/>
      <c r="B207" s="74"/>
      <c r="C207" s="74"/>
      <c r="D207" s="25" t="s">
        <v>32</v>
      </c>
      <c r="E207" s="21">
        <f t="shared" si="60"/>
        <v>0</v>
      </c>
      <c r="F207" s="21">
        <v>0</v>
      </c>
      <c r="G207" s="21">
        <v>0</v>
      </c>
      <c r="H207" s="21">
        <v>0</v>
      </c>
      <c r="I207" s="21">
        <v>0</v>
      </c>
      <c r="J207" s="21">
        <v>0</v>
      </c>
      <c r="K207" s="21">
        <v>0</v>
      </c>
      <c r="L207" s="21">
        <v>0</v>
      </c>
      <c r="M207" s="21">
        <v>0</v>
      </c>
      <c r="N207" s="21">
        <v>0</v>
      </c>
      <c r="O207" s="21">
        <v>0</v>
      </c>
      <c r="P207" s="21">
        <v>0</v>
      </c>
      <c r="Q207" s="21">
        <v>0</v>
      </c>
    </row>
    <row r="208" spans="1:17" ht="24" customHeight="1" x14ac:dyDescent="0.2">
      <c r="A208" s="94"/>
      <c r="B208" s="74"/>
      <c r="C208" s="74"/>
      <c r="D208" s="25" t="s">
        <v>33</v>
      </c>
      <c r="E208" s="21">
        <f t="shared" si="60"/>
        <v>3712.5187099999998</v>
      </c>
      <c r="F208" s="21">
        <v>0</v>
      </c>
      <c r="G208" s="21">
        <v>0</v>
      </c>
      <c r="H208" s="21">
        <v>0</v>
      </c>
      <c r="I208" s="21">
        <v>0</v>
      </c>
      <c r="J208" s="21">
        <v>0</v>
      </c>
      <c r="K208" s="21">
        <v>0</v>
      </c>
      <c r="L208" s="21">
        <v>0</v>
      </c>
      <c r="M208" s="21">
        <v>0</v>
      </c>
      <c r="N208" s="21">
        <v>0</v>
      </c>
      <c r="O208" s="21">
        <v>0</v>
      </c>
      <c r="P208" s="21">
        <v>0</v>
      </c>
      <c r="Q208" s="33">
        <v>3712.5187099999998</v>
      </c>
    </row>
    <row r="209" spans="1:17" ht="27.75" hidden="1" customHeight="1" x14ac:dyDescent="0.2">
      <c r="A209" s="94" t="s">
        <v>86</v>
      </c>
      <c r="B209" s="74" t="s">
        <v>87</v>
      </c>
      <c r="C209" s="74" t="s">
        <v>88</v>
      </c>
      <c r="D209" s="18" t="s">
        <v>11</v>
      </c>
      <c r="E209" s="19">
        <f>SUM(E210:E215)</f>
        <v>0</v>
      </c>
      <c r="F209" s="19">
        <f t="shared" ref="F209:Q210" si="61">SUM(F210:F215)</f>
        <v>0</v>
      </c>
      <c r="G209" s="19">
        <f t="shared" si="61"/>
        <v>0</v>
      </c>
      <c r="H209" s="19">
        <f t="shared" si="61"/>
        <v>0</v>
      </c>
      <c r="I209" s="19">
        <f t="shared" si="61"/>
        <v>0</v>
      </c>
      <c r="J209" s="19">
        <f t="shared" si="61"/>
        <v>0</v>
      </c>
      <c r="K209" s="19">
        <f t="shared" si="61"/>
        <v>0</v>
      </c>
      <c r="L209" s="21">
        <v>0</v>
      </c>
      <c r="M209" s="19">
        <f t="shared" si="61"/>
        <v>0</v>
      </c>
      <c r="N209" s="19">
        <f t="shared" si="61"/>
        <v>0</v>
      </c>
      <c r="O209" s="19">
        <f t="shared" si="61"/>
        <v>0</v>
      </c>
      <c r="P209" s="19">
        <f t="shared" si="61"/>
        <v>0</v>
      </c>
      <c r="Q209" s="19">
        <f t="shared" si="61"/>
        <v>0</v>
      </c>
    </row>
    <row r="210" spans="1:17" ht="27.75" hidden="1" customHeight="1" x14ac:dyDescent="0.2">
      <c r="A210" s="94"/>
      <c r="B210" s="74"/>
      <c r="C210" s="74"/>
      <c r="D210" s="20" t="s">
        <v>28</v>
      </c>
      <c r="E210" s="21">
        <f>SUM(F210:Q210)</f>
        <v>0</v>
      </c>
      <c r="F210" s="21">
        <v>0</v>
      </c>
      <c r="G210" s="21">
        <v>0</v>
      </c>
      <c r="H210" s="21">
        <v>0</v>
      </c>
      <c r="I210" s="21">
        <v>0</v>
      </c>
      <c r="J210" s="21">
        <v>0</v>
      </c>
      <c r="K210" s="21">
        <v>0</v>
      </c>
      <c r="L210" s="19">
        <f t="shared" si="61"/>
        <v>0</v>
      </c>
      <c r="M210" s="21">
        <v>0</v>
      </c>
      <c r="N210" s="21">
        <v>0</v>
      </c>
      <c r="O210" s="21">
        <v>0</v>
      </c>
      <c r="P210" s="21">
        <v>0</v>
      </c>
      <c r="Q210" s="21">
        <v>0</v>
      </c>
    </row>
    <row r="211" spans="1:17" ht="27.75" hidden="1" customHeight="1" x14ac:dyDescent="0.2">
      <c r="A211" s="94"/>
      <c r="B211" s="74"/>
      <c r="C211" s="74"/>
      <c r="D211" s="20" t="s">
        <v>29</v>
      </c>
      <c r="E211" s="21">
        <f t="shared" ref="E211:E215" si="62">SUM(F211:Q211)</f>
        <v>0</v>
      </c>
      <c r="F211" s="21">
        <v>0</v>
      </c>
      <c r="G211" s="21">
        <v>0</v>
      </c>
      <c r="H211" s="21">
        <v>0</v>
      </c>
      <c r="I211" s="21">
        <v>0</v>
      </c>
      <c r="J211" s="21">
        <v>0</v>
      </c>
      <c r="K211" s="21">
        <v>0</v>
      </c>
      <c r="L211" s="21">
        <v>0</v>
      </c>
      <c r="M211" s="21">
        <v>0</v>
      </c>
      <c r="N211" s="21">
        <v>0</v>
      </c>
      <c r="O211" s="21">
        <v>0</v>
      </c>
      <c r="P211" s="21">
        <v>0</v>
      </c>
      <c r="Q211" s="21">
        <v>0</v>
      </c>
    </row>
    <row r="212" spans="1:17" ht="27.75" hidden="1" customHeight="1" x14ac:dyDescent="0.2">
      <c r="A212" s="94"/>
      <c r="B212" s="74"/>
      <c r="C212" s="74"/>
      <c r="D212" s="20" t="s">
        <v>30</v>
      </c>
      <c r="E212" s="21">
        <f t="shared" si="62"/>
        <v>0</v>
      </c>
      <c r="F212" s="21">
        <v>0</v>
      </c>
      <c r="G212" s="21">
        <v>0</v>
      </c>
      <c r="H212" s="21">
        <v>0</v>
      </c>
      <c r="I212" s="21">
        <v>0</v>
      </c>
      <c r="J212" s="21">
        <v>0</v>
      </c>
      <c r="K212" s="21">
        <v>0</v>
      </c>
      <c r="L212" s="21">
        <v>0</v>
      </c>
      <c r="M212" s="21">
        <v>0</v>
      </c>
      <c r="N212" s="21">
        <v>0</v>
      </c>
      <c r="O212" s="21">
        <v>0</v>
      </c>
      <c r="P212" s="21">
        <v>0</v>
      </c>
      <c r="Q212" s="21">
        <v>0</v>
      </c>
    </row>
    <row r="213" spans="1:17" ht="27.75" hidden="1" customHeight="1" x14ac:dyDescent="0.2">
      <c r="A213" s="94"/>
      <c r="B213" s="74"/>
      <c r="C213" s="74"/>
      <c r="D213" s="25" t="s">
        <v>31</v>
      </c>
      <c r="E213" s="21">
        <f t="shared" si="62"/>
        <v>0</v>
      </c>
      <c r="F213" s="21">
        <v>0</v>
      </c>
      <c r="G213" s="21">
        <v>0</v>
      </c>
      <c r="H213" s="21">
        <v>0</v>
      </c>
      <c r="I213" s="21">
        <v>0</v>
      </c>
      <c r="J213" s="21">
        <v>0</v>
      </c>
      <c r="K213" s="21">
        <v>0</v>
      </c>
      <c r="L213" s="21">
        <v>0</v>
      </c>
      <c r="M213" s="21">
        <v>0</v>
      </c>
      <c r="N213" s="21">
        <v>0</v>
      </c>
      <c r="O213" s="21">
        <v>0</v>
      </c>
      <c r="P213" s="21">
        <v>0</v>
      </c>
      <c r="Q213" s="21">
        <v>0</v>
      </c>
    </row>
    <row r="214" spans="1:17" ht="27.75" hidden="1" customHeight="1" x14ac:dyDescent="0.2">
      <c r="A214" s="94"/>
      <c r="B214" s="74"/>
      <c r="C214" s="74"/>
      <c r="D214" s="25" t="s">
        <v>32</v>
      </c>
      <c r="E214" s="21">
        <f t="shared" si="62"/>
        <v>0</v>
      </c>
      <c r="F214" s="21">
        <v>0</v>
      </c>
      <c r="G214" s="21">
        <v>0</v>
      </c>
      <c r="H214" s="21">
        <v>0</v>
      </c>
      <c r="I214" s="21">
        <v>0</v>
      </c>
      <c r="J214" s="21">
        <v>0</v>
      </c>
      <c r="K214" s="21">
        <v>0</v>
      </c>
      <c r="L214" s="21">
        <v>0</v>
      </c>
      <c r="M214" s="21">
        <v>0</v>
      </c>
      <c r="N214" s="21">
        <v>0</v>
      </c>
      <c r="O214" s="21">
        <v>0</v>
      </c>
      <c r="P214" s="21">
        <v>0</v>
      </c>
      <c r="Q214" s="21">
        <v>0</v>
      </c>
    </row>
    <row r="215" spans="1:17" ht="3.75" hidden="1" customHeight="1" x14ac:dyDescent="0.2">
      <c r="A215" s="94"/>
      <c r="B215" s="74"/>
      <c r="C215" s="74"/>
      <c r="D215" s="25" t="s">
        <v>33</v>
      </c>
      <c r="E215" s="21">
        <f t="shared" si="62"/>
        <v>0</v>
      </c>
      <c r="F215" s="21">
        <v>0</v>
      </c>
      <c r="G215" s="21">
        <v>0</v>
      </c>
      <c r="H215" s="21">
        <v>0</v>
      </c>
      <c r="I215" s="21">
        <v>0</v>
      </c>
      <c r="J215" s="21">
        <v>0</v>
      </c>
      <c r="K215" s="21">
        <v>0</v>
      </c>
      <c r="L215" s="21">
        <v>0</v>
      </c>
      <c r="M215" s="21">
        <v>0</v>
      </c>
      <c r="N215" s="21">
        <v>0</v>
      </c>
      <c r="O215" s="21">
        <v>0</v>
      </c>
      <c r="P215" s="21">
        <v>0</v>
      </c>
      <c r="Q215" s="21">
        <v>0</v>
      </c>
    </row>
    <row r="216" spans="1:17" ht="13.5" customHeight="1" x14ac:dyDescent="0.2">
      <c r="A216" s="74" t="s">
        <v>89</v>
      </c>
      <c r="B216" s="74" t="s">
        <v>90</v>
      </c>
      <c r="C216" s="74" t="s">
        <v>53</v>
      </c>
      <c r="D216" s="18" t="s">
        <v>11</v>
      </c>
      <c r="E216" s="19">
        <f>SUM(E217:E222)</f>
        <v>70</v>
      </c>
      <c r="F216" s="19">
        <f t="shared" ref="F216:Q216" si="63">SUM(F217:F222)</f>
        <v>0</v>
      </c>
      <c r="G216" s="19">
        <f t="shared" si="63"/>
        <v>0</v>
      </c>
      <c r="H216" s="19">
        <f t="shared" si="63"/>
        <v>0</v>
      </c>
      <c r="I216" s="19">
        <f t="shared" si="63"/>
        <v>0</v>
      </c>
      <c r="J216" s="19">
        <f t="shared" si="63"/>
        <v>70</v>
      </c>
      <c r="K216" s="19">
        <f t="shared" si="63"/>
        <v>0</v>
      </c>
      <c r="L216" s="21">
        <v>0</v>
      </c>
      <c r="M216" s="19">
        <f t="shared" si="63"/>
        <v>0</v>
      </c>
      <c r="N216" s="19">
        <f t="shared" si="63"/>
        <v>0</v>
      </c>
      <c r="O216" s="19">
        <f t="shared" si="63"/>
        <v>0</v>
      </c>
      <c r="P216" s="19">
        <f t="shared" si="63"/>
        <v>0</v>
      </c>
      <c r="Q216" s="19">
        <f t="shared" si="63"/>
        <v>0</v>
      </c>
    </row>
    <row r="217" spans="1:17" ht="13.5" customHeight="1" x14ac:dyDescent="0.2">
      <c r="A217" s="92"/>
      <c r="B217" s="93"/>
      <c r="C217" s="92"/>
      <c r="D217" s="20" t="s">
        <v>28</v>
      </c>
      <c r="E217" s="21">
        <f>SUM(F217:Q217)</f>
        <v>0</v>
      </c>
      <c r="F217" s="21">
        <f>SUM(G217:Q217)</f>
        <v>0</v>
      </c>
      <c r="G217" s="21">
        <v>0</v>
      </c>
      <c r="H217" s="21">
        <v>0</v>
      </c>
      <c r="I217" s="21">
        <v>0</v>
      </c>
      <c r="J217" s="21">
        <v>0</v>
      </c>
      <c r="K217" s="21">
        <v>0</v>
      </c>
      <c r="L217" s="21">
        <v>0</v>
      </c>
      <c r="M217" s="21">
        <v>0</v>
      </c>
      <c r="N217" s="21">
        <v>0</v>
      </c>
      <c r="O217" s="21">
        <v>0</v>
      </c>
      <c r="P217" s="21">
        <v>0</v>
      </c>
      <c r="Q217" s="21">
        <v>0</v>
      </c>
    </row>
    <row r="218" spans="1:17" ht="13.5" customHeight="1" x14ac:dyDescent="0.2">
      <c r="A218" s="92"/>
      <c r="B218" s="93"/>
      <c r="C218" s="92"/>
      <c r="D218" s="20" t="s">
        <v>29</v>
      </c>
      <c r="E218" s="21">
        <f t="shared" ref="E218:E222" si="64">SUM(F218:Q218)</f>
        <v>0</v>
      </c>
      <c r="F218" s="21">
        <f>SUM(G218:Q218)</f>
        <v>0</v>
      </c>
      <c r="G218" s="21">
        <v>0</v>
      </c>
      <c r="H218" s="21">
        <v>0</v>
      </c>
      <c r="I218" s="21">
        <v>0</v>
      </c>
      <c r="J218" s="21">
        <v>0</v>
      </c>
      <c r="K218" s="21">
        <v>0</v>
      </c>
      <c r="L218" s="21">
        <v>0</v>
      </c>
      <c r="M218" s="21">
        <v>0</v>
      </c>
      <c r="N218" s="21">
        <v>0</v>
      </c>
      <c r="O218" s="21">
        <v>0</v>
      </c>
      <c r="P218" s="21">
        <v>0</v>
      </c>
      <c r="Q218" s="21">
        <v>0</v>
      </c>
    </row>
    <row r="219" spans="1:17" ht="16.5" customHeight="1" x14ac:dyDescent="0.2">
      <c r="A219" s="92"/>
      <c r="B219" s="93"/>
      <c r="C219" s="92"/>
      <c r="D219" s="20" t="s">
        <v>30</v>
      </c>
      <c r="E219" s="21">
        <f t="shared" si="64"/>
        <v>70</v>
      </c>
      <c r="F219" s="21"/>
      <c r="G219" s="21"/>
      <c r="H219" s="21"/>
      <c r="I219" s="21"/>
      <c r="J219" s="21">
        <v>70</v>
      </c>
      <c r="K219" s="21"/>
      <c r="L219" s="21">
        <v>0</v>
      </c>
      <c r="M219" s="21"/>
      <c r="N219" s="21"/>
      <c r="O219" s="21"/>
      <c r="P219" s="21"/>
      <c r="Q219" s="21"/>
    </row>
    <row r="220" spans="1:17" ht="30" customHeight="1" x14ac:dyDescent="0.2">
      <c r="A220" s="92"/>
      <c r="B220" s="93"/>
      <c r="C220" s="92"/>
      <c r="D220" s="25" t="s">
        <v>31</v>
      </c>
      <c r="E220" s="21">
        <f t="shared" si="64"/>
        <v>0</v>
      </c>
      <c r="F220" s="21">
        <f>SUM(G220:Q220)</f>
        <v>0</v>
      </c>
      <c r="G220" s="21">
        <v>0</v>
      </c>
      <c r="H220" s="21">
        <v>0</v>
      </c>
      <c r="I220" s="21">
        <v>0</v>
      </c>
      <c r="J220" s="21">
        <v>0</v>
      </c>
      <c r="K220" s="21">
        <v>0</v>
      </c>
      <c r="L220" s="21"/>
      <c r="M220" s="21">
        <v>0</v>
      </c>
      <c r="N220" s="21">
        <v>0</v>
      </c>
      <c r="O220" s="21">
        <v>0</v>
      </c>
      <c r="P220" s="21">
        <v>0</v>
      </c>
      <c r="Q220" s="21">
        <v>0</v>
      </c>
    </row>
    <row r="221" spans="1:17" ht="13.5" customHeight="1" x14ac:dyDescent="0.2">
      <c r="A221" s="92"/>
      <c r="B221" s="93"/>
      <c r="C221" s="92"/>
      <c r="D221" s="25" t="s">
        <v>32</v>
      </c>
      <c r="E221" s="21">
        <f t="shared" si="64"/>
        <v>0</v>
      </c>
      <c r="F221" s="21">
        <f>SUM(G221:Q221)</f>
        <v>0</v>
      </c>
      <c r="G221" s="21">
        <v>0</v>
      </c>
      <c r="H221" s="21">
        <v>0</v>
      </c>
      <c r="I221" s="21">
        <v>0</v>
      </c>
      <c r="J221" s="21">
        <v>0</v>
      </c>
      <c r="K221" s="21">
        <v>0</v>
      </c>
      <c r="L221" s="21">
        <v>0</v>
      </c>
      <c r="M221" s="21">
        <v>0</v>
      </c>
      <c r="N221" s="21">
        <v>0</v>
      </c>
      <c r="O221" s="21">
        <v>0</v>
      </c>
      <c r="P221" s="21">
        <v>0</v>
      </c>
      <c r="Q221" s="21">
        <v>0</v>
      </c>
    </row>
    <row r="222" spans="1:17" ht="13.5" customHeight="1" x14ac:dyDescent="0.2">
      <c r="A222" s="92"/>
      <c r="B222" s="93"/>
      <c r="C222" s="92"/>
      <c r="D222" s="25" t="s">
        <v>33</v>
      </c>
      <c r="E222" s="21">
        <f t="shared" si="64"/>
        <v>0</v>
      </c>
      <c r="F222" s="21">
        <f>SUM(G222:Q222)</f>
        <v>0</v>
      </c>
      <c r="G222" s="21">
        <v>0</v>
      </c>
      <c r="H222" s="21">
        <v>0</v>
      </c>
      <c r="I222" s="21">
        <v>0</v>
      </c>
      <c r="J222" s="21">
        <v>0</v>
      </c>
      <c r="K222" s="21">
        <v>0</v>
      </c>
      <c r="L222" s="21">
        <v>0</v>
      </c>
      <c r="M222" s="21">
        <v>0</v>
      </c>
      <c r="N222" s="21">
        <v>0</v>
      </c>
      <c r="O222" s="21">
        <v>0</v>
      </c>
      <c r="P222" s="21">
        <v>0</v>
      </c>
      <c r="Q222" s="21">
        <v>0</v>
      </c>
    </row>
    <row r="223" spans="1:17" ht="14.45" customHeight="1" x14ac:dyDescent="0.2">
      <c r="A223" s="98" t="s">
        <v>91</v>
      </c>
      <c r="B223" s="98"/>
      <c r="C223" s="98"/>
      <c r="D223" s="18" t="s">
        <v>11</v>
      </c>
      <c r="E223" s="19">
        <f>SUM(E224:E229)</f>
        <v>98471.142879999999</v>
      </c>
      <c r="F223" s="19">
        <f t="shared" ref="F223:Q223" si="65">SUM(F224:F229)</f>
        <v>6653.7599799999998</v>
      </c>
      <c r="G223" s="19">
        <f t="shared" si="65"/>
        <v>14437.78016</v>
      </c>
      <c r="H223" s="19">
        <f t="shared" si="65"/>
        <v>8477.2261099999996</v>
      </c>
      <c r="I223" s="19">
        <f t="shared" si="65"/>
        <v>8618.3234200000006</v>
      </c>
      <c r="J223" s="19">
        <f t="shared" si="65"/>
        <v>8848.5664099999995</v>
      </c>
      <c r="K223" s="19">
        <f t="shared" si="65"/>
        <v>8338.8821200000002</v>
      </c>
      <c r="L223" s="19">
        <f t="shared" si="65"/>
        <v>9042.2071799999994</v>
      </c>
      <c r="M223" s="19">
        <f t="shared" si="65"/>
        <v>7487.3017099999997</v>
      </c>
      <c r="N223" s="19">
        <f t="shared" si="65"/>
        <v>6538.6016200000004</v>
      </c>
      <c r="O223" s="19">
        <f t="shared" si="65"/>
        <v>6267.7590099999998</v>
      </c>
      <c r="P223" s="19">
        <f t="shared" si="65"/>
        <v>5788.5680999999995</v>
      </c>
      <c r="Q223" s="19">
        <f t="shared" si="65"/>
        <v>7972.1670599999998</v>
      </c>
    </row>
    <row r="224" spans="1:17" ht="14.45" customHeight="1" x14ac:dyDescent="0.2">
      <c r="A224" s="98"/>
      <c r="B224" s="98"/>
      <c r="C224" s="98"/>
      <c r="D224" s="20" t="s">
        <v>28</v>
      </c>
      <c r="E224" s="21">
        <f>SUM(F224:Q224)</f>
        <v>0</v>
      </c>
      <c r="F224" s="21">
        <f>F189+F217</f>
        <v>0</v>
      </c>
      <c r="G224" s="21">
        <f t="shared" ref="G224:Q224" si="66">G189+G217</f>
        <v>0</v>
      </c>
      <c r="H224" s="21">
        <f t="shared" si="66"/>
        <v>0</v>
      </c>
      <c r="I224" s="21">
        <f t="shared" si="66"/>
        <v>0</v>
      </c>
      <c r="J224" s="21">
        <f t="shared" si="66"/>
        <v>0</v>
      </c>
      <c r="K224" s="21">
        <f t="shared" si="66"/>
        <v>0</v>
      </c>
      <c r="L224" s="21">
        <f t="shared" si="66"/>
        <v>0</v>
      </c>
      <c r="M224" s="21">
        <f t="shared" si="66"/>
        <v>0</v>
      </c>
      <c r="N224" s="21">
        <f t="shared" si="66"/>
        <v>0</v>
      </c>
      <c r="O224" s="21">
        <f t="shared" si="66"/>
        <v>0</v>
      </c>
      <c r="P224" s="21">
        <f t="shared" si="66"/>
        <v>0</v>
      </c>
      <c r="Q224" s="21">
        <f t="shared" si="66"/>
        <v>0</v>
      </c>
    </row>
    <row r="225" spans="1:17" ht="14.45" customHeight="1" x14ac:dyDescent="0.2">
      <c r="A225" s="98"/>
      <c r="B225" s="98"/>
      <c r="C225" s="98"/>
      <c r="D225" s="20" t="s">
        <v>29</v>
      </c>
      <c r="E225" s="21">
        <f t="shared" ref="E225:E228" si="67">SUM(F225:Q225)</f>
        <v>0</v>
      </c>
      <c r="F225" s="21">
        <f t="shared" ref="F225:Q229" si="68">F190+F218</f>
        <v>0</v>
      </c>
      <c r="G225" s="21">
        <f t="shared" si="68"/>
        <v>0</v>
      </c>
      <c r="H225" s="21">
        <f t="shared" si="68"/>
        <v>0</v>
      </c>
      <c r="I225" s="21">
        <f t="shared" si="68"/>
        <v>0</v>
      </c>
      <c r="J225" s="21">
        <f t="shared" si="68"/>
        <v>0</v>
      </c>
      <c r="K225" s="21">
        <f t="shared" si="68"/>
        <v>0</v>
      </c>
      <c r="L225" s="21">
        <f t="shared" si="68"/>
        <v>0</v>
      </c>
      <c r="M225" s="21">
        <f t="shared" si="68"/>
        <v>0</v>
      </c>
      <c r="N225" s="21">
        <f t="shared" si="68"/>
        <v>0</v>
      </c>
      <c r="O225" s="21">
        <f t="shared" si="68"/>
        <v>0</v>
      </c>
      <c r="P225" s="21">
        <f t="shared" si="68"/>
        <v>0</v>
      </c>
      <c r="Q225" s="21">
        <f t="shared" si="68"/>
        <v>0</v>
      </c>
    </row>
    <row r="226" spans="1:17" ht="14.45" customHeight="1" x14ac:dyDescent="0.2">
      <c r="A226" s="98"/>
      <c r="B226" s="98"/>
      <c r="C226" s="98"/>
      <c r="D226" s="20" t="s">
        <v>30</v>
      </c>
      <c r="E226" s="21">
        <f t="shared" si="67"/>
        <v>93739.00159</v>
      </c>
      <c r="F226" s="21">
        <f t="shared" si="68"/>
        <v>6653.7599799999998</v>
      </c>
      <c r="G226" s="21">
        <f t="shared" si="68"/>
        <v>14437.78016</v>
      </c>
      <c r="H226" s="21">
        <f t="shared" si="68"/>
        <v>8477.2261099999996</v>
      </c>
      <c r="I226" s="21">
        <f t="shared" si="68"/>
        <v>8618.3234200000006</v>
      </c>
      <c r="J226" s="21">
        <f t="shared" si="68"/>
        <v>8848.5664099999995</v>
      </c>
      <c r="K226" s="21">
        <f t="shared" si="68"/>
        <v>8338.8821200000002</v>
      </c>
      <c r="L226" s="21">
        <f t="shared" si="68"/>
        <v>9042.2071799999994</v>
      </c>
      <c r="M226" s="21">
        <f t="shared" si="68"/>
        <v>7487.3017099999997</v>
      </c>
      <c r="N226" s="21">
        <f t="shared" si="68"/>
        <v>6538.6016200000004</v>
      </c>
      <c r="O226" s="21">
        <f t="shared" si="68"/>
        <v>6267.7590099999998</v>
      </c>
      <c r="P226" s="21">
        <f t="shared" si="68"/>
        <v>5788.5680999999995</v>
      </c>
      <c r="Q226" s="21">
        <f t="shared" si="68"/>
        <v>3240.0257700000002</v>
      </c>
    </row>
    <row r="227" spans="1:17" ht="27.75" customHeight="1" x14ac:dyDescent="0.2">
      <c r="A227" s="98"/>
      <c r="B227" s="98"/>
      <c r="C227" s="98"/>
      <c r="D227" s="25" t="s">
        <v>31</v>
      </c>
      <c r="E227" s="21">
        <f t="shared" si="67"/>
        <v>0</v>
      </c>
      <c r="F227" s="21">
        <f t="shared" si="68"/>
        <v>0</v>
      </c>
      <c r="G227" s="21">
        <f t="shared" si="68"/>
        <v>0</v>
      </c>
      <c r="H227" s="21">
        <f t="shared" si="68"/>
        <v>0</v>
      </c>
      <c r="I227" s="21">
        <f t="shared" si="68"/>
        <v>0</v>
      </c>
      <c r="J227" s="21">
        <f t="shared" si="68"/>
        <v>0</v>
      </c>
      <c r="K227" s="21">
        <f t="shared" si="68"/>
        <v>0</v>
      </c>
      <c r="L227" s="21">
        <f t="shared" si="68"/>
        <v>0</v>
      </c>
      <c r="M227" s="21">
        <f t="shared" si="68"/>
        <v>0</v>
      </c>
      <c r="N227" s="21">
        <f t="shared" si="68"/>
        <v>0</v>
      </c>
      <c r="O227" s="21">
        <f t="shared" si="68"/>
        <v>0</v>
      </c>
      <c r="P227" s="21">
        <f t="shared" si="68"/>
        <v>0</v>
      </c>
      <c r="Q227" s="21">
        <f t="shared" si="68"/>
        <v>0</v>
      </c>
    </row>
    <row r="228" spans="1:17" ht="14.45" customHeight="1" x14ac:dyDescent="0.2">
      <c r="A228" s="98"/>
      <c r="B228" s="98"/>
      <c r="C228" s="98"/>
      <c r="D228" s="25" t="s">
        <v>32</v>
      </c>
      <c r="E228" s="21">
        <f t="shared" si="67"/>
        <v>0</v>
      </c>
      <c r="F228" s="21">
        <f t="shared" si="68"/>
        <v>0</v>
      </c>
      <c r="G228" s="21">
        <f t="shared" si="68"/>
        <v>0</v>
      </c>
      <c r="H228" s="21">
        <f t="shared" si="68"/>
        <v>0</v>
      </c>
      <c r="I228" s="21">
        <f t="shared" si="68"/>
        <v>0</v>
      </c>
      <c r="J228" s="21">
        <f t="shared" si="68"/>
        <v>0</v>
      </c>
      <c r="K228" s="21">
        <f t="shared" si="68"/>
        <v>0</v>
      </c>
      <c r="L228" s="21">
        <f t="shared" si="68"/>
        <v>0</v>
      </c>
      <c r="M228" s="21">
        <f t="shared" si="68"/>
        <v>0</v>
      </c>
      <c r="N228" s="21">
        <f t="shared" si="68"/>
        <v>0</v>
      </c>
      <c r="O228" s="21">
        <f t="shared" si="68"/>
        <v>0</v>
      </c>
      <c r="P228" s="21">
        <f t="shared" si="68"/>
        <v>0</v>
      </c>
      <c r="Q228" s="21">
        <f t="shared" si="68"/>
        <v>0</v>
      </c>
    </row>
    <row r="229" spans="1:17" ht="14.45" customHeight="1" x14ac:dyDescent="0.2">
      <c r="A229" s="98"/>
      <c r="B229" s="98"/>
      <c r="C229" s="98"/>
      <c r="D229" s="25" t="s">
        <v>33</v>
      </c>
      <c r="E229" s="21">
        <f>SUM(F229:Q229)</f>
        <v>4732.1412899999996</v>
      </c>
      <c r="F229" s="21">
        <f t="shared" si="68"/>
        <v>0</v>
      </c>
      <c r="G229" s="21">
        <f t="shared" si="68"/>
        <v>0</v>
      </c>
      <c r="H229" s="21">
        <f t="shared" si="68"/>
        <v>0</v>
      </c>
      <c r="I229" s="21">
        <f t="shared" si="68"/>
        <v>0</v>
      </c>
      <c r="J229" s="21">
        <f t="shared" si="68"/>
        <v>0</v>
      </c>
      <c r="K229" s="21">
        <f t="shared" si="68"/>
        <v>0</v>
      </c>
      <c r="L229" s="21">
        <f t="shared" si="68"/>
        <v>0</v>
      </c>
      <c r="M229" s="21">
        <f t="shared" si="68"/>
        <v>0</v>
      </c>
      <c r="N229" s="21">
        <f t="shared" si="68"/>
        <v>0</v>
      </c>
      <c r="O229" s="21">
        <f t="shared" si="68"/>
        <v>0</v>
      </c>
      <c r="P229" s="21">
        <f t="shared" si="68"/>
        <v>0</v>
      </c>
      <c r="Q229" s="21">
        <f t="shared" si="68"/>
        <v>4732.1412899999996</v>
      </c>
    </row>
    <row r="230" spans="1:17" ht="14.45" customHeight="1" x14ac:dyDescent="0.2">
      <c r="A230" s="98" t="s">
        <v>92</v>
      </c>
      <c r="B230" s="98"/>
      <c r="C230" s="99"/>
      <c r="D230" s="18" t="s">
        <v>11</v>
      </c>
      <c r="E230" s="19">
        <f>SUM(E231:E236)</f>
        <v>980330.17703999998</v>
      </c>
      <c r="F230" s="19">
        <f>SUM(F231:F236)</f>
        <v>34530.686050000004</v>
      </c>
      <c r="G230" s="19">
        <f t="shared" ref="G230:Q230" si="69">SUM(G231:G236)</f>
        <v>46548.937640000004</v>
      </c>
      <c r="H230" s="19">
        <f t="shared" si="69"/>
        <v>41994.553650000002</v>
      </c>
      <c r="I230" s="19">
        <f t="shared" si="69"/>
        <v>68828.967390000005</v>
      </c>
      <c r="J230" s="19">
        <f t="shared" si="69"/>
        <v>70985.03906000001</v>
      </c>
      <c r="K230" s="19">
        <f t="shared" si="69"/>
        <v>62224.002209999999</v>
      </c>
      <c r="L230" s="19">
        <f t="shared" si="69"/>
        <v>33880.336790000001</v>
      </c>
      <c r="M230" s="19">
        <f t="shared" si="69"/>
        <v>20991.100690000003</v>
      </c>
      <c r="N230" s="19">
        <f t="shared" si="69"/>
        <v>27848.890300000003</v>
      </c>
      <c r="O230" s="19">
        <f t="shared" si="69"/>
        <v>28878.316060000001</v>
      </c>
      <c r="P230" s="19">
        <f t="shared" si="69"/>
        <v>22315.91099</v>
      </c>
      <c r="Q230" s="19">
        <f t="shared" si="69"/>
        <v>521303.43620999996</v>
      </c>
    </row>
    <row r="231" spans="1:17" ht="14.45" customHeight="1" x14ac:dyDescent="0.2">
      <c r="A231" s="98"/>
      <c r="B231" s="98"/>
      <c r="C231" s="99"/>
      <c r="D231" s="20" t="s">
        <v>28</v>
      </c>
      <c r="E231" s="21">
        <f>SUM(F231:Q231)</f>
        <v>5082.6000000000013</v>
      </c>
      <c r="F231" s="21">
        <f>F90+F182+F224</f>
        <v>0</v>
      </c>
      <c r="G231" s="21">
        <f t="shared" ref="G231:Q231" si="70">G90+G182+G224</f>
        <v>16.559999999999999</v>
      </c>
      <c r="H231" s="21">
        <f t="shared" si="70"/>
        <v>16.559999999999999</v>
      </c>
      <c r="I231" s="21">
        <f t="shared" si="70"/>
        <v>801.67000000000007</v>
      </c>
      <c r="J231" s="21">
        <f t="shared" si="70"/>
        <v>1736.155</v>
      </c>
      <c r="K231" s="21">
        <f t="shared" si="70"/>
        <v>2226.9650000000001</v>
      </c>
      <c r="L231" s="21">
        <f t="shared" si="70"/>
        <v>16.559999999999999</v>
      </c>
      <c r="M231" s="21">
        <f t="shared" si="70"/>
        <v>16.559999999999999</v>
      </c>
      <c r="N231" s="21">
        <f t="shared" si="70"/>
        <v>175.33</v>
      </c>
      <c r="O231" s="21">
        <f t="shared" si="70"/>
        <v>26.56</v>
      </c>
      <c r="P231" s="21">
        <f t="shared" si="70"/>
        <v>16.559999999999999</v>
      </c>
      <c r="Q231" s="21">
        <f t="shared" si="70"/>
        <v>33.119999999999997</v>
      </c>
    </row>
    <row r="232" spans="1:17" ht="14.45" customHeight="1" x14ac:dyDescent="0.2">
      <c r="A232" s="98"/>
      <c r="B232" s="98"/>
      <c r="C232" s="99"/>
      <c r="D232" s="20" t="s">
        <v>29</v>
      </c>
      <c r="E232" s="21">
        <f t="shared" ref="E232:E235" si="71">SUM(F232:Q232)</f>
        <v>903.60000000000014</v>
      </c>
      <c r="F232" s="21">
        <f t="shared" ref="F232:Q236" si="72">F91+F183+F225</f>
        <v>0</v>
      </c>
      <c r="G232" s="21">
        <f t="shared" si="72"/>
        <v>49.399000000000001</v>
      </c>
      <c r="H232" s="21">
        <f t="shared" si="72"/>
        <v>228.10300000000001</v>
      </c>
      <c r="I232" s="21">
        <f t="shared" si="72"/>
        <v>270.464</v>
      </c>
      <c r="J232" s="21">
        <f t="shared" si="72"/>
        <v>169.66399999999999</v>
      </c>
      <c r="K232" s="21">
        <f t="shared" si="72"/>
        <v>42.744</v>
      </c>
      <c r="L232" s="21">
        <f t="shared" si="72"/>
        <v>109.944</v>
      </c>
      <c r="M232" s="21">
        <f t="shared" si="72"/>
        <v>6.657</v>
      </c>
      <c r="N232" s="21">
        <f t="shared" si="72"/>
        <v>6.657</v>
      </c>
      <c r="O232" s="21">
        <f t="shared" si="72"/>
        <v>6.657</v>
      </c>
      <c r="P232" s="21">
        <f t="shared" si="72"/>
        <v>6.657</v>
      </c>
      <c r="Q232" s="21">
        <f t="shared" si="72"/>
        <v>6.6539999999999999</v>
      </c>
    </row>
    <row r="233" spans="1:17" ht="14.45" customHeight="1" x14ac:dyDescent="0.2">
      <c r="A233" s="98"/>
      <c r="B233" s="98"/>
      <c r="C233" s="99"/>
      <c r="D233" s="20" t="s">
        <v>30</v>
      </c>
      <c r="E233" s="21">
        <f>SUM(F233:Q233)</f>
        <v>424188.66346999997</v>
      </c>
      <c r="F233" s="21">
        <f t="shared" si="72"/>
        <v>34530.686050000004</v>
      </c>
      <c r="G233" s="21">
        <f t="shared" si="72"/>
        <v>46482.978640000001</v>
      </c>
      <c r="H233" s="21">
        <f t="shared" si="72"/>
        <v>41749.890650000001</v>
      </c>
      <c r="I233" s="21">
        <f t="shared" si="72"/>
        <v>37534.83339</v>
      </c>
      <c r="J233" s="21">
        <f t="shared" si="72"/>
        <v>45508.111050000007</v>
      </c>
      <c r="K233" s="21">
        <f t="shared" si="72"/>
        <v>59954.293209999996</v>
      </c>
      <c r="L233" s="21">
        <f t="shared" si="72"/>
        <v>33753.83279</v>
      </c>
      <c r="M233" s="21">
        <f t="shared" si="72"/>
        <v>20967.883690000002</v>
      </c>
      <c r="N233" s="21">
        <f t="shared" si="72"/>
        <v>27666.903300000002</v>
      </c>
      <c r="O233" s="21">
        <f t="shared" si="72"/>
        <v>28845.09906</v>
      </c>
      <c r="P233" s="21">
        <f t="shared" si="72"/>
        <v>22292.69399</v>
      </c>
      <c r="Q233" s="21">
        <f t="shared" si="72"/>
        <v>24901.45765</v>
      </c>
    </row>
    <row r="234" spans="1:17" ht="33" customHeight="1" x14ac:dyDescent="0.2">
      <c r="A234" s="98"/>
      <c r="B234" s="98"/>
      <c r="C234" s="99"/>
      <c r="D234" s="25" t="s">
        <v>31</v>
      </c>
      <c r="E234" s="21">
        <f t="shared" si="71"/>
        <v>0</v>
      </c>
      <c r="F234" s="21">
        <f t="shared" si="72"/>
        <v>0</v>
      </c>
      <c r="G234" s="21">
        <f t="shared" si="72"/>
        <v>0</v>
      </c>
      <c r="H234" s="21">
        <f t="shared" si="72"/>
        <v>0</v>
      </c>
      <c r="I234" s="21">
        <f t="shared" si="72"/>
        <v>0</v>
      </c>
      <c r="J234" s="21">
        <f t="shared" si="72"/>
        <v>0</v>
      </c>
      <c r="K234" s="21">
        <f t="shared" si="72"/>
        <v>0</v>
      </c>
      <c r="L234" s="21">
        <f t="shared" si="72"/>
        <v>0</v>
      </c>
      <c r="M234" s="21">
        <f t="shared" si="72"/>
        <v>0</v>
      </c>
      <c r="N234" s="21">
        <f t="shared" si="72"/>
        <v>0</v>
      </c>
      <c r="O234" s="21">
        <f t="shared" si="72"/>
        <v>0</v>
      </c>
      <c r="P234" s="21">
        <f t="shared" si="72"/>
        <v>0</v>
      </c>
      <c r="Q234" s="21">
        <f t="shared" si="72"/>
        <v>0</v>
      </c>
    </row>
    <row r="235" spans="1:17" ht="14.45" customHeight="1" x14ac:dyDescent="0.2">
      <c r="A235" s="98"/>
      <c r="B235" s="98"/>
      <c r="C235" s="99"/>
      <c r="D235" s="25" t="s">
        <v>32</v>
      </c>
      <c r="E235" s="21">
        <f t="shared" si="71"/>
        <v>0</v>
      </c>
      <c r="F235" s="21">
        <f t="shared" si="72"/>
        <v>0</v>
      </c>
      <c r="G235" s="21">
        <f t="shared" si="72"/>
        <v>0</v>
      </c>
      <c r="H235" s="21">
        <f t="shared" si="72"/>
        <v>0</v>
      </c>
      <c r="I235" s="21">
        <f t="shared" si="72"/>
        <v>0</v>
      </c>
      <c r="J235" s="21">
        <f t="shared" si="72"/>
        <v>0</v>
      </c>
      <c r="K235" s="21">
        <f t="shared" si="72"/>
        <v>0</v>
      </c>
      <c r="L235" s="21">
        <f t="shared" si="72"/>
        <v>0</v>
      </c>
      <c r="M235" s="21">
        <f t="shared" si="72"/>
        <v>0</v>
      </c>
      <c r="N235" s="21">
        <f t="shared" si="72"/>
        <v>0</v>
      </c>
      <c r="O235" s="21">
        <f t="shared" si="72"/>
        <v>0</v>
      </c>
      <c r="P235" s="21">
        <f t="shared" si="72"/>
        <v>0</v>
      </c>
      <c r="Q235" s="21">
        <f t="shared" si="72"/>
        <v>0</v>
      </c>
    </row>
    <row r="236" spans="1:17" ht="14.45" customHeight="1" x14ac:dyDescent="0.2">
      <c r="A236" s="98"/>
      <c r="B236" s="98"/>
      <c r="C236" s="99"/>
      <c r="D236" s="25" t="s">
        <v>33</v>
      </c>
      <c r="E236" s="21">
        <f>SUM(F236:Q236)</f>
        <v>550155.31357</v>
      </c>
      <c r="F236" s="21">
        <f t="shared" si="72"/>
        <v>0</v>
      </c>
      <c r="G236" s="21">
        <f t="shared" si="72"/>
        <v>0</v>
      </c>
      <c r="H236" s="21">
        <f t="shared" si="72"/>
        <v>0</v>
      </c>
      <c r="I236" s="21">
        <f t="shared" si="72"/>
        <v>30222</v>
      </c>
      <c r="J236" s="21">
        <f t="shared" si="72"/>
        <v>23571.10901</v>
      </c>
      <c r="K236" s="21">
        <f t="shared" si="72"/>
        <v>0</v>
      </c>
      <c r="L236" s="21">
        <f t="shared" si="72"/>
        <v>0</v>
      </c>
      <c r="M236" s="21">
        <f t="shared" si="72"/>
        <v>0</v>
      </c>
      <c r="N236" s="21">
        <f t="shared" si="72"/>
        <v>0</v>
      </c>
      <c r="O236" s="21">
        <f t="shared" si="72"/>
        <v>0</v>
      </c>
      <c r="P236" s="21">
        <f t="shared" si="72"/>
        <v>0</v>
      </c>
      <c r="Q236" s="21">
        <f t="shared" si="72"/>
        <v>496362.20455999998</v>
      </c>
    </row>
    <row r="237" spans="1:17" s="4" customFormat="1" ht="29.25" customHeight="1" x14ac:dyDescent="0.25">
      <c r="B237" s="36"/>
      <c r="C237" s="36"/>
    </row>
    <row r="238" spans="1:17" s="4" customFormat="1" ht="29.25" customHeight="1" x14ac:dyDescent="0.25">
      <c r="B238" s="36"/>
      <c r="C238" s="36"/>
      <c r="E238" s="37"/>
      <c r="F238" s="38"/>
      <c r="G238" s="38"/>
      <c r="H238" s="38"/>
      <c r="I238" s="38"/>
      <c r="J238" s="38"/>
      <c r="K238" s="38"/>
      <c r="L238" s="38"/>
      <c r="M238" s="38"/>
      <c r="N238" s="38"/>
      <c r="O238" s="38"/>
      <c r="P238" s="38"/>
      <c r="Q238" s="38"/>
    </row>
    <row r="239" spans="1:17" s="4" customFormat="1" ht="29.25" customHeight="1" x14ac:dyDescent="0.25">
      <c r="B239" s="36"/>
      <c r="C239" s="36"/>
      <c r="E239" s="39"/>
      <c r="F239" s="40"/>
      <c r="G239" s="40"/>
      <c r="H239" s="40"/>
      <c r="I239" s="40"/>
      <c r="J239" s="40"/>
      <c r="K239" s="40"/>
      <c r="L239" s="38"/>
      <c r="M239" s="40"/>
      <c r="N239" s="40"/>
      <c r="O239" s="40"/>
      <c r="P239" s="40"/>
      <c r="Q239" s="40"/>
    </row>
    <row r="240" spans="1:17" s="4" customFormat="1" ht="29.25" customHeight="1" x14ac:dyDescent="0.25">
      <c r="A240" s="95" t="s">
        <v>93</v>
      </c>
      <c r="B240" s="95"/>
      <c r="C240" s="95"/>
      <c r="D240" s="95"/>
      <c r="E240" s="95"/>
      <c r="F240" s="41"/>
      <c r="G240" s="42"/>
      <c r="H240" s="8" t="s">
        <v>94</v>
      </c>
      <c r="I240" s="38"/>
      <c r="J240" s="38"/>
      <c r="K240" s="38"/>
      <c r="L240" s="40"/>
      <c r="M240" s="38"/>
      <c r="N240" s="38"/>
      <c r="O240" s="38"/>
      <c r="P240" s="38"/>
      <c r="Q240" s="38"/>
    </row>
    <row r="241" spans="1:22" s="4" customFormat="1" ht="29.25" customHeight="1" x14ac:dyDescent="0.25">
      <c r="B241" s="36"/>
      <c r="C241" s="36"/>
      <c r="E241" s="38"/>
      <c r="F241" s="38"/>
      <c r="G241" s="43"/>
      <c r="H241" s="43"/>
      <c r="I241" s="43"/>
      <c r="J241" s="43"/>
      <c r="K241" s="43"/>
      <c r="L241" s="38"/>
      <c r="M241" s="38"/>
      <c r="N241" s="38"/>
      <c r="O241" s="38"/>
      <c r="P241" s="38"/>
      <c r="Q241" s="38"/>
    </row>
    <row r="242" spans="1:22" s="4" customFormat="1" ht="29.25" hidden="1" customHeight="1" outlineLevel="1" x14ac:dyDescent="0.25">
      <c r="A242" s="44"/>
      <c r="B242" s="44"/>
      <c r="C242" s="44"/>
      <c r="D242" s="44"/>
      <c r="E242" s="45"/>
      <c r="F242" s="38"/>
      <c r="G242" s="8"/>
      <c r="H242" s="8"/>
      <c r="I242" s="8"/>
      <c r="J242" s="8"/>
      <c r="K242" s="43"/>
      <c r="L242" s="38"/>
      <c r="M242" s="43"/>
      <c r="N242" s="43"/>
      <c r="O242" s="43"/>
      <c r="P242" s="43"/>
      <c r="Q242" s="43"/>
    </row>
    <row r="243" spans="1:22" s="52" customFormat="1" ht="15.75" hidden="1" outlineLevel="1" x14ac:dyDescent="0.25">
      <c r="A243" s="96" t="s">
        <v>95</v>
      </c>
      <c r="B243" s="96"/>
      <c r="C243" s="96"/>
      <c r="D243" s="96"/>
      <c r="E243" s="46"/>
      <c r="F243" s="47"/>
      <c r="G243" s="48"/>
      <c r="H243" s="46" t="s">
        <v>96</v>
      </c>
      <c r="I243" s="49"/>
      <c r="J243" s="50"/>
      <c r="K243" s="50"/>
      <c r="L243" s="51"/>
      <c r="M243" s="50"/>
      <c r="N243" s="50"/>
      <c r="O243" s="50"/>
      <c r="P243" s="50"/>
      <c r="Q243" s="50"/>
    </row>
    <row r="244" spans="1:22" s="4" customFormat="1" ht="15.75" hidden="1" outlineLevel="1" x14ac:dyDescent="0.25">
      <c r="A244" s="96"/>
      <c r="B244" s="96"/>
      <c r="C244" s="96"/>
      <c r="D244" s="96"/>
      <c r="E244" s="8"/>
      <c r="F244" s="38"/>
      <c r="G244" s="8"/>
      <c r="H244" s="8"/>
      <c r="I244" s="38"/>
      <c r="J244" s="38"/>
      <c r="K244" s="53"/>
      <c r="L244" s="38"/>
      <c r="M244" s="38"/>
      <c r="N244" s="38"/>
      <c r="O244" s="38"/>
      <c r="P244" s="38"/>
      <c r="Q244" s="38"/>
    </row>
    <row r="245" spans="1:22" s="4" customFormat="1" ht="15.75" hidden="1" outlineLevel="1" x14ac:dyDescent="0.25">
      <c r="A245" s="44"/>
      <c r="B245" s="44"/>
      <c r="C245" s="44"/>
      <c r="D245" s="44"/>
      <c r="E245" s="45"/>
      <c r="F245" s="38"/>
      <c r="G245" s="8"/>
      <c r="H245" s="8"/>
      <c r="I245" s="38"/>
      <c r="J245" s="38"/>
      <c r="K245" s="38"/>
      <c r="L245" s="38"/>
      <c r="M245" s="38"/>
      <c r="N245" s="38"/>
      <c r="O245" s="38"/>
      <c r="P245" s="38"/>
      <c r="Q245" s="38"/>
    </row>
    <row r="246" spans="1:22" s="4" customFormat="1" ht="15.75" hidden="1" outlineLevel="1" x14ac:dyDescent="0.25">
      <c r="A246" s="44" t="s">
        <v>97</v>
      </c>
      <c r="B246" s="44"/>
      <c r="C246" s="44"/>
      <c r="D246" s="44"/>
      <c r="E246" s="45"/>
      <c r="F246" s="41"/>
      <c r="G246" s="54"/>
      <c r="H246" s="8" t="s">
        <v>98</v>
      </c>
      <c r="I246" s="38"/>
      <c r="J246" s="38"/>
      <c r="K246" s="38"/>
      <c r="L246" s="38"/>
      <c r="M246" s="38"/>
      <c r="N246" s="38"/>
      <c r="O246" s="38"/>
      <c r="P246" s="38"/>
      <c r="Q246" s="38"/>
    </row>
    <row r="247" spans="1:22" s="4" customFormat="1" ht="15.75" hidden="1" outlineLevel="1" x14ac:dyDescent="0.25">
      <c r="B247" s="36"/>
      <c r="C247" s="36"/>
      <c r="E247" s="38"/>
      <c r="F247" s="38"/>
      <c r="G247" s="38"/>
      <c r="H247" s="38"/>
      <c r="I247" s="38"/>
      <c r="J247" s="38"/>
      <c r="K247" s="38"/>
      <c r="L247" s="38"/>
      <c r="M247" s="38"/>
      <c r="N247" s="38"/>
      <c r="O247" s="38"/>
      <c r="P247" s="38"/>
      <c r="Q247" s="38"/>
    </row>
    <row r="248" spans="1:22" s="4" customFormat="1" ht="15.75" hidden="1" outlineLevel="1" x14ac:dyDescent="0.25">
      <c r="A248" s="55"/>
      <c r="B248" s="55"/>
      <c r="C248" s="55"/>
      <c r="D248" s="55"/>
      <c r="E248" s="8"/>
      <c r="F248" s="38"/>
      <c r="G248" s="8"/>
      <c r="H248" s="8"/>
      <c r="I248" s="38"/>
      <c r="J248" s="38"/>
      <c r="K248" s="38"/>
      <c r="L248" s="38"/>
      <c r="M248" s="38"/>
      <c r="N248" s="38"/>
      <c r="O248" s="38"/>
      <c r="P248" s="38"/>
      <c r="Q248" s="38"/>
    </row>
    <row r="249" spans="1:22" s="4" customFormat="1" ht="15.75" hidden="1" outlineLevel="1" x14ac:dyDescent="0.25">
      <c r="A249" s="96" t="s">
        <v>99</v>
      </c>
      <c r="B249" s="96"/>
      <c r="C249" s="96"/>
      <c r="D249" s="96"/>
      <c r="E249" s="8"/>
      <c r="F249" s="41"/>
      <c r="G249" s="54"/>
      <c r="H249" s="8" t="s">
        <v>100</v>
      </c>
      <c r="I249" s="56"/>
      <c r="J249" s="38"/>
      <c r="K249" s="38"/>
      <c r="L249" s="38"/>
      <c r="M249" s="38"/>
      <c r="N249" s="38"/>
      <c r="O249" s="38"/>
      <c r="P249" s="38"/>
      <c r="Q249" s="38"/>
    </row>
    <row r="250" spans="1:22" s="4" customFormat="1" ht="15.75" hidden="1" outlineLevel="1" x14ac:dyDescent="0.25">
      <c r="A250" s="96"/>
      <c r="B250" s="96"/>
      <c r="C250" s="96"/>
      <c r="D250" s="96"/>
      <c r="E250" s="8"/>
      <c r="F250" s="38"/>
      <c r="G250" s="8"/>
      <c r="H250" s="8"/>
      <c r="I250" s="38"/>
      <c r="J250" s="38"/>
      <c r="K250" s="38"/>
      <c r="L250" s="38"/>
      <c r="M250" s="38"/>
      <c r="N250" s="38"/>
      <c r="O250" s="38"/>
      <c r="P250" s="38"/>
      <c r="Q250" s="38"/>
    </row>
    <row r="251" spans="1:22" s="4" customFormat="1" ht="15.75" hidden="1" customHeight="1" outlineLevel="1" x14ac:dyDescent="0.25">
      <c r="A251" s="44"/>
      <c r="B251" s="44"/>
      <c r="C251" s="44"/>
      <c r="D251" s="44"/>
      <c r="E251" s="45"/>
      <c r="F251" s="38"/>
      <c r="G251" s="8"/>
      <c r="H251" s="8"/>
      <c r="I251" s="38"/>
      <c r="J251" s="38"/>
      <c r="K251" s="38"/>
      <c r="L251" s="38"/>
      <c r="M251" s="38"/>
      <c r="N251" s="38"/>
      <c r="O251" s="38"/>
      <c r="P251" s="38"/>
      <c r="Q251" s="38"/>
    </row>
    <row r="252" spans="1:22" s="4" customFormat="1" ht="15.75" collapsed="1" x14ac:dyDescent="0.25">
      <c r="A252" s="55" t="s">
        <v>101</v>
      </c>
      <c r="B252" s="44"/>
      <c r="C252" s="44"/>
      <c r="D252" s="44"/>
      <c r="E252" s="45"/>
      <c r="F252" s="41"/>
      <c r="G252" s="54"/>
      <c r="H252" s="8" t="s">
        <v>102</v>
      </c>
      <c r="I252" s="38"/>
      <c r="J252" s="38"/>
      <c r="K252" s="38"/>
      <c r="L252" s="38"/>
      <c r="M252" s="38"/>
      <c r="N252" s="38"/>
      <c r="O252" s="38"/>
      <c r="P252" s="38"/>
      <c r="Q252" s="38"/>
    </row>
    <row r="253" spans="1:22" s="4" customFormat="1" ht="15.75" x14ac:dyDescent="0.25">
      <c r="A253" s="55" t="s">
        <v>103</v>
      </c>
      <c r="B253" s="44"/>
      <c r="C253" s="44"/>
      <c r="D253" s="44"/>
      <c r="E253" s="45"/>
      <c r="F253" s="38"/>
      <c r="G253" s="8"/>
      <c r="H253" s="8"/>
      <c r="I253" s="38"/>
      <c r="J253" s="38"/>
      <c r="K253" s="38"/>
      <c r="L253" s="38"/>
      <c r="M253" s="38"/>
      <c r="N253" s="38"/>
      <c r="O253" s="38"/>
      <c r="P253" s="38"/>
      <c r="Q253" s="38"/>
    </row>
    <row r="254" spans="1:22" s="4" customFormat="1" ht="15.75" x14ac:dyDescent="0.25">
      <c r="A254" s="97"/>
      <c r="B254" s="97"/>
      <c r="C254" s="97"/>
      <c r="D254" s="57"/>
      <c r="E254" s="9"/>
      <c r="F254" s="8"/>
      <c r="G254" s="8"/>
      <c r="H254" s="8"/>
      <c r="I254" s="38"/>
      <c r="J254" s="38"/>
      <c r="K254" s="43"/>
      <c r="L254" s="38"/>
      <c r="M254" s="38"/>
      <c r="N254" s="38"/>
      <c r="O254" s="38"/>
      <c r="P254" s="38"/>
      <c r="Q254" s="38"/>
    </row>
    <row r="255" spans="1:22" s="4" customFormat="1" ht="15.75" x14ac:dyDescent="0.25">
      <c r="B255" s="36"/>
      <c r="C255" s="36"/>
      <c r="E255" s="38"/>
      <c r="F255" s="38"/>
      <c r="G255" s="38"/>
      <c r="H255" s="38"/>
      <c r="I255" s="38"/>
      <c r="J255" s="38"/>
      <c r="K255" s="38"/>
      <c r="L255" s="38"/>
      <c r="M255" s="38"/>
      <c r="N255" s="38"/>
      <c r="O255" s="38"/>
      <c r="P255" s="38"/>
      <c r="Q255" s="38"/>
    </row>
    <row r="256" spans="1:22" s="14" customFormat="1" x14ac:dyDescent="0.2">
      <c r="A256" s="7"/>
      <c r="B256" s="11"/>
      <c r="C256" s="7"/>
      <c r="D256" s="13"/>
      <c r="R256" s="7"/>
      <c r="S256" s="7"/>
      <c r="T256" s="7"/>
      <c r="U256" s="7"/>
      <c r="V256" s="7"/>
    </row>
    <row r="257" spans="1:22" s="14" customFormat="1" x14ac:dyDescent="0.2">
      <c r="A257" s="7"/>
      <c r="B257" s="11"/>
      <c r="C257" s="7"/>
      <c r="D257" s="13"/>
      <c r="R257" s="7"/>
      <c r="S257" s="7"/>
      <c r="T257" s="7"/>
      <c r="U257" s="7"/>
      <c r="V257" s="7"/>
    </row>
    <row r="258" spans="1:22" s="14" customFormat="1" x14ac:dyDescent="0.2">
      <c r="A258" s="7"/>
      <c r="B258" s="11"/>
      <c r="C258" s="7"/>
      <c r="D258" s="13"/>
      <c r="R258" s="7"/>
      <c r="S258" s="7"/>
      <c r="T258" s="7"/>
      <c r="U258" s="7"/>
      <c r="V258" s="7"/>
    </row>
    <row r="259" spans="1:22" s="14" customFormat="1" x14ac:dyDescent="0.2">
      <c r="A259" s="7"/>
      <c r="B259" s="11"/>
      <c r="C259" s="7"/>
      <c r="D259" s="13"/>
      <c r="R259" s="7"/>
      <c r="S259" s="7"/>
      <c r="T259" s="7"/>
      <c r="U259" s="7"/>
      <c r="V259" s="7"/>
    </row>
    <row r="260" spans="1:22" s="14" customFormat="1" x14ac:dyDescent="0.2">
      <c r="A260" s="7"/>
      <c r="B260" s="11"/>
      <c r="C260" s="7"/>
      <c r="D260" s="13"/>
      <c r="R260" s="7"/>
      <c r="S260" s="7"/>
      <c r="T260" s="7"/>
      <c r="U260" s="7"/>
      <c r="V260" s="7"/>
    </row>
    <row r="261" spans="1:22" s="14" customFormat="1" x14ac:dyDescent="0.2">
      <c r="A261" s="7"/>
      <c r="B261" s="11"/>
      <c r="C261" s="7"/>
      <c r="D261" s="13"/>
      <c r="R261" s="7"/>
      <c r="S261" s="7"/>
      <c r="T261" s="7"/>
      <c r="U261" s="7"/>
      <c r="V261" s="7"/>
    </row>
    <row r="262" spans="1:22" s="14" customFormat="1" x14ac:dyDescent="0.2">
      <c r="A262" s="7"/>
      <c r="B262" s="11"/>
      <c r="C262" s="7"/>
      <c r="D262" s="13"/>
      <c r="R262" s="7"/>
      <c r="S262" s="7"/>
      <c r="T262" s="7"/>
      <c r="U262" s="7"/>
      <c r="V262" s="7"/>
    </row>
    <row r="263" spans="1:22" s="14" customFormat="1" x14ac:dyDescent="0.2">
      <c r="A263" s="7"/>
      <c r="B263" s="11"/>
      <c r="C263" s="7"/>
      <c r="D263" s="13"/>
      <c r="R263" s="7"/>
      <c r="S263" s="7"/>
      <c r="T263" s="7"/>
      <c r="U263" s="7"/>
      <c r="V263" s="7"/>
    </row>
    <row r="264" spans="1:22" s="14" customFormat="1" x14ac:dyDescent="0.2">
      <c r="A264" s="7"/>
      <c r="B264" s="11"/>
      <c r="C264" s="7"/>
      <c r="D264" s="13"/>
      <c r="R264" s="7"/>
      <c r="S264" s="7"/>
      <c r="T264" s="7"/>
      <c r="U264" s="7"/>
      <c r="V264" s="7"/>
    </row>
    <row r="265" spans="1:22" s="14" customFormat="1" x14ac:dyDescent="0.2">
      <c r="A265" s="7"/>
      <c r="B265" s="11"/>
      <c r="C265" s="7"/>
      <c r="D265" s="13"/>
      <c r="R265" s="7"/>
      <c r="S265" s="7"/>
      <c r="T265" s="7"/>
      <c r="U265" s="7"/>
      <c r="V265" s="7"/>
    </row>
    <row r="266" spans="1:22" s="14" customFormat="1" x14ac:dyDescent="0.2">
      <c r="A266" s="7"/>
      <c r="B266" s="11"/>
      <c r="C266" s="7"/>
      <c r="D266" s="13"/>
      <c r="R266" s="7"/>
      <c r="S266" s="7"/>
      <c r="T266" s="7"/>
      <c r="U266" s="7"/>
      <c r="V266" s="7"/>
    </row>
    <row r="267" spans="1:22" s="14" customFormat="1" x14ac:dyDescent="0.2">
      <c r="A267" s="7"/>
      <c r="B267" s="11"/>
      <c r="C267" s="7"/>
      <c r="D267" s="13"/>
      <c r="R267" s="7"/>
      <c r="S267" s="7"/>
      <c r="T267" s="7"/>
      <c r="U267" s="7"/>
      <c r="V267" s="7"/>
    </row>
    <row r="268" spans="1:22" s="14" customFormat="1" x14ac:dyDescent="0.2">
      <c r="A268" s="7"/>
      <c r="B268" s="11"/>
      <c r="C268" s="7"/>
      <c r="D268" s="13"/>
      <c r="R268" s="7"/>
      <c r="S268" s="7"/>
      <c r="T268" s="7"/>
      <c r="U268" s="7"/>
      <c r="V268" s="7"/>
    </row>
    <row r="269" spans="1:22" s="14" customFormat="1" x14ac:dyDescent="0.2">
      <c r="A269" s="7"/>
      <c r="B269" s="11"/>
      <c r="C269" s="7"/>
      <c r="D269" s="13"/>
      <c r="R269" s="7"/>
      <c r="S269" s="7"/>
      <c r="T269" s="7"/>
      <c r="U269" s="7"/>
      <c r="V269" s="7"/>
    </row>
    <row r="270" spans="1:22" s="14" customFormat="1" x14ac:dyDescent="0.2">
      <c r="A270" s="7"/>
      <c r="B270" s="11"/>
      <c r="C270" s="7"/>
      <c r="D270" s="13"/>
      <c r="R270" s="7"/>
      <c r="S270" s="7"/>
      <c r="T270" s="7"/>
      <c r="U270" s="7"/>
      <c r="V270" s="7"/>
    </row>
    <row r="271" spans="1:22" s="14" customFormat="1" x14ac:dyDescent="0.2">
      <c r="A271" s="7"/>
      <c r="B271" s="11"/>
      <c r="C271" s="7"/>
      <c r="D271" s="13"/>
      <c r="R271" s="7"/>
      <c r="S271" s="7"/>
      <c r="T271" s="7"/>
      <c r="U271" s="7"/>
      <c r="V271" s="7"/>
    </row>
    <row r="272" spans="1:22" s="14" customFormat="1" x14ac:dyDescent="0.2">
      <c r="A272" s="7"/>
      <c r="B272" s="11"/>
      <c r="C272" s="7"/>
      <c r="D272" s="13"/>
      <c r="R272" s="7"/>
      <c r="S272" s="7"/>
      <c r="T272" s="7"/>
      <c r="U272" s="7"/>
      <c r="V272" s="7"/>
    </row>
    <row r="273" spans="1:22" s="14" customFormat="1" x14ac:dyDescent="0.2">
      <c r="A273" s="7"/>
      <c r="B273" s="11"/>
      <c r="C273" s="7"/>
      <c r="D273" s="13"/>
      <c r="R273" s="7"/>
      <c r="S273" s="7"/>
      <c r="T273" s="7"/>
      <c r="U273" s="7"/>
      <c r="V273" s="7"/>
    </row>
    <row r="274" spans="1:22" s="14" customFormat="1" x14ac:dyDescent="0.2">
      <c r="A274" s="7"/>
      <c r="B274" s="11"/>
      <c r="C274" s="7"/>
      <c r="D274" s="13"/>
      <c r="R274" s="7"/>
      <c r="S274" s="7"/>
      <c r="T274" s="7"/>
      <c r="U274" s="7"/>
      <c r="V274" s="7"/>
    </row>
    <row r="275" spans="1:22" s="14" customFormat="1" x14ac:dyDescent="0.2">
      <c r="A275" s="7"/>
      <c r="B275" s="11"/>
      <c r="C275" s="7"/>
      <c r="D275" s="13"/>
      <c r="R275" s="7"/>
      <c r="S275" s="7"/>
      <c r="T275" s="7"/>
      <c r="U275" s="7"/>
      <c r="V275" s="7"/>
    </row>
    <row r="276" spans="1:22" s="14" customFormat="1" x14ac:dyDescent="0.2">
      <c r="A276" s="7"/>
      <c r="B276" s="11"/>
      <c r="C276" s="7"/>
      <c r="D276" s="13"/>
      <c r="R276" s="7"/>
      <c r="S276" s="7"/>
      <c r="T276" s="7"/>
      <c r="U276" s="7"/>
      <c r="V276" s="7"/>
    </row>
    <row r="277" spans="1:22" s="14" customFormat="1" x14ac:dyDescent="0.2">
      <c r="A277" s="7"/>
      <c r="B277" s="11"/>
      <c r="C277" s="7"/>
      <c r="D277" s="13"/>
      <c r="R277" s="7"/>
      <c r="S277" s="7"/>
      <c r="T277" s="7"/>
      <c r="U277" s="7"/>
      <c r="V277" s="7"/>
    </row>
    <row r="278" spans="1:22" s="14" customFormat="1" x14ac:dyDescent="0.2">
      <c r="A278" s="7"/>
      <c r="B278" s="11"/>
      <c r="C278" s="7"/>
      <c r="D278" s="13"/>
      <c r="R278" s="7"/>
      <c r="S278" s="7"/>
      <c r="T278" s="7"/>
      <c r="U278" s="7"/>
      <c r="V278" s="7"/>
    </row>
    <row r="279" spans="1:22" s="14" customFormat="1" x14ac:dyDescent="0.2">
      <c r="A279" s="7"/>
      <c r="B279" s="11"/>
      <c r="C279" s="7"/>
      <c r="D279" s="13"/>
      <c r="R279" s="7"/>
      <c r="S279" s="7"/>
      <c r="T279" s="7"/>
      <c r="U279" s="7"/>
      <c r="V279" s="7"/>
    </row>
    <row r="280" spans="1:22" s="14" customFormat="1" x14ac:dyDescent="0.2">
      <c r="A280" s="7"/>
      <c r="B280" s="11"/>
      <c r="C280" s="7"/>
      <c r="D280" s="13"/>
      <c r="R280" s="7"/>
      <c r="S280" s="7"/>
      <c r="T280" s="7"/>
      <c r="U280" s="7"/>
      <c r="V280" s="7"/>
    </row>
    <row r="281" spans="1:22" s="14" customFormat="1" x14ac:dyDescent="0.2">
      <c r="A281" s="7"/>
      <c r="B281" s="11"/>
      <c r="C281" s="7"/>
      <c r="D281" s="13"/>
      <c r="R281" s="7"/>
      <c r="S281" s="7"/>
      <c r="T281" s="7"/>
      <c r="U281" s="7"/>
      <c r="V281" s="7"/>
    </row>
    <row r="282" spans="1:22" s="14" customFormat="1" x14ac:dyDescent="0.2">
      <c r="A282" s="7"/>
      <c r="B282" s="11"/>
      <c r="C282" s="7"/>
      <c r="D282" s="13"/>
      <c r="R282" s="7"/>
      <c r="S282" s="7"/>
      <c r="T282" s="7"/>
      <c r="U282" s="7"/>
      <c r="V282" s="7"/>
    </row>
    <row r="283" spans="1:22" s="14" customFormat="1" x14ac:dyDescent="0.2">
      <c r="A283" s="7"/>
      <c r="B283" s="11"/>
      <c r="C283" s="7"/>
      <c r="D283" s="13"/>
      <c r="R283" s="7"/>
      <c r="S283" s="7"/>
      <c r="T283" s="7"/>
      <c r="U283" s="7"/>
      <c r="V283" s="7"/>
    </row>
    <row r="284" spans="1:22" s="14" customFormat="1" x14ac:dyDescent="0.2">
      <c r="A284" s="7"/>
      <c r="B284" s="11"/>
      <c r="C284" s="7"/>
      <c r="D284" s="13"/>
      <c r="R284" s="7"/>
      <c r="S284" s="7"/>
      <c r="T284" s="7"/>
      <c r="U284" s="7"/>
      <c r="V284" s="7"/>
    </row>
    <row r="285" spans="1:22" s="14" customFormat="1" x14ac:dyDescent="0.2">
      <c r="A285" s="7"/>
      <c r="B285" s="11"/>
      <c r="C285" s="7"/>
      <c r="D285" s="13"/>
      <c r="R285" s="7"/>
      <c r="S285" s="7"/>
      <c r="T285" s="7"/>
      <c r="U285" s="7"/>
      <c r="V285" s="7"/>
    </row>
    <row r="286" spans="1:22" s="14" customFormat="1" x14ac:dyDescent="0.2">
      <c r="A286" s="7"/>
      <c r="B286" s="11"/>
      <c r="C286" s="7"/>
      <c r="D286" s="13"/>
      <c r="R286" s="7"/>
      <c r="S286" s="7"/>
      <c r="T286" s="7"/>
      <c r="U286" s="7"/>
      <c r="V286" s="7"/>
    </row>
    <row r="287" spans="1:22" s="14" customFormat="1" x14ac:dyDescent="0.2">
      <c r="A287" s="7"/>
      <c r="B287" s="11"/>
      <c r="C287" s="7"/>
      <c r="D287" s="13"/>
      <c r="R287" s="7"/>
      <c r="S287" s="7"/>
      <c r="T287" s="7"/>
      <c r="U287" s="7"/>
      <c r="V287" s="7"/>
    </row>
    <row r="288" spans="1:22" s="14" customFormat="1" x14ac:dyDescent="0.2">
      <c r="A288" s="7"/>
      <c r="B288" s="11"/>
      <c r="C288" s="7"/>
      <c r="D288" s="13"/>
      <c r="R288" s="7"/>
      <c r="S288" s="7"/>
      <c r="T288" s="7"/>
      <c r="U288" s="7"/>
      <c r="V288" s="7"/>
    </row>
    <row r="289" spans="1:22" s="14" customFormat="1" x14ac:dyDescent="0.2">
      <c r="A289" s="7"/>
      <c r="B289" s="11"/>
      <c r="C289" s="7"/>
      <c r="D289" s="13"/>
      <c r="R289" s="7"/>
      <c r="S289" s="7"/>
      <c r="T289" s="7"/>
      <c r="U289" s="7"/>
      <c r="V289" s="7"/>
    </row>
    <row r="290" spans="1:22" s="14" customFormat="1" x14ac:dyDescent="0.2">
      <c r="A290" s="7"/>
      <c r="B290" s="11"/>
      <c r="C290" s="7"/>
      <c r="D290" s="13"/>
      <c r="R290" s="7"/>
      <c r="S290" s="7"/>
      <c r="T290" s="7"/>
      <c r="U290" s="7"/>
      <c r="V290" s="7"/>
    </row>
    <row r="291" spans="1:22" s="14" customFormat="1" x14ac:dyDescent="0.2">
      <c r="A291" s="7"/>
      <c r="B291" s="11"/>
      <c r="C291" s="7"/>
      <c r="D291" s="13"/>
      <c r="R291" s="7"/>
      <c r="S291" s="7"/>
      <c r="T291" s="7"/>
      <c r="U291" s="7"/>
      <c r="V291" s="7"/>
    </row>
    <row r="292" spans="1:22" s="14" customFormat="1" x14ac:dyDescent="0.2">
      <c r="A292" s="7"/>
      <c r="B292" s="11"/>
      <c r="C292" s="7"/>
      <c r="D292" s="13"/>
      <c r="R292" s="7"/>
      <c r="S292" s="7"/>
      <c r="T292" s="7"/>
      <c r="U292" s="7"/>
      <c r="V292" s="7"/>
    </row>
    <row r="293" spans="1:22" s="14" customFormat="1" x14ac:dyDescent="0.2">
      <c r="A293" s="7"/>
      <c r="B293" s="11"/>
      <c r="C293" s="7"/>
      <c r="D293" s="13"/>
      <c r="R293" s="7"/>
      <c r="S293" s="7"/>
      <c r="T293" s="7"/>
      <c r="U293" s="7"/>
      <c r="V293" s="7"/>
    </row>
    <row r="294" spans="1:22" s="14" customFormat="1" x14ac:dyDescent="0.2">
      <c r="A294" s="7"/>
      <c r="B294" s="11"/>
      <c r="C294" s="7"/>
      <c r="D294" s="13"/>
      <c r="R294" s="7"/>
      <c r="S294" s="7"/>
      <c r="T294" s="7"/>
      <c r="U294" s="7"/>
      <c r="V294" s="7"/>
    </row>
    <row r="295" spans="1:22" s="14" customFormat="1" x14ac:dyDescent="0.2">
      <c r="A295" s="7"/>
      <c r="B295" s="11"/>
      <c r="C295" s="7"/>
      <c r="D295" s="13"/>
      <c r="R295" s="7"/>
      <c r="S295" s="7"/>
      <c r="T295" s="7"/>
      <c r="U295" s="7"/>
      <c r="V295" s="7"/>
    </row>
    <row r="296" spans="1:22" s="14" customFormat="1" x14ac:dyDescent="0.2">
      <c r="A296" s="7"/>
      <c r="B296" s="11"/>
      <c r="C296" s="7"/>
      <c r="D296" s="13"/>
      <c r="R296" s="7"/>
      <c r="S296" s="7"/>
      <c r="T296" s="7"/>
      <c r="U296" s="7"/>
      <c r="V296" s="7"/>
    </row>
    <row r="297" spans="1:22" s="14" customFormat="1" x14ac:dyDescent="0.2">
      <c r="A297" s="7"/>
      <c r="B297" s="11"/>
      <c r="C297" s="7"/>
      <c r="D297" s="13"/>
      <c r="R297" s="7"/>
      <c r="S297" s="7"/>
      <c r="T297" s="7"/>
      <c r="U297" s="7"/>
      <c r="V297" s="7"/>
    </row>
    <row r="298" spans="1:22" s="14" customFormat="1" x14ac:dyDescent="0.2">
      <c r="A298" s="7"/>
      <c r="B298" s="11"/>
      <c r="C298" s="7"/>
      <c r="D298" s="13"/>
      <c r="R298" s="7"/>
      <c r="S298" s="7"/>
      <c r="T298" s="7"/>
      <c r="U298" s="7"/>
      <c r="V298" s="7"/>
    </row>
    <row r="299" spans="1:22" s="14" customFormat="1" x14ac:dyDescent="0.2">
      <c r="A299" s="7"/>
      <c r="B299" s="11"/>
      <c r="C299" s="7"/>
      <c r="D299" s="13"/>
      <c r="R299" s="7"/>
      <c r="S299" s="7"/>
      <c r="T299" s="7"/>
      <c r="U299" s="7"/>
      <c r="V299" s="7"/>
    </row>
    <row r="300" spans="1:22" s="14" customFormat="1" x14ac:dyDescent="0.2">
      <c r="A300" s="7"/>
      <c r="B300" s="11"/>
      <c r="C300" s="7"/>
      <c r="D300" s="13"/>
      <c r="R300" s="7"/>
      <c r="S300" s="7"/>
      <c r="T300" s="7"/>
      <c r="U300" s="7"/>
      <c r="V300" s="7"/>
    </row>
    <row r="301" spans="1:22" s="14" customFormat="1" x14ac:dyDescent="0.2">
      <c r="A301" s="7"/>
      <c r="B301" s="11"/>
      <c r="C301" s="7"/>
      <c r="D301" s="13"/>
      <c r="R301" s="7"/>
      <c r="S301" s="7"/>
      <c r="T301" s="7"/>
      <c r="U301" s="7"/>
      <c r="V301" s="7"/>
    </row>
    <row r="302" spans="1:22" s="14" customFormat="1" x14ac:dyDescent="0.2">
      <c r="A302" s="7"/>
      <c r="B302" s="11"/>
      <c r="C302" s="7"/>
      <c r="D302" s="13"/>
      <c r="R302" s="7"/>
      <c r="S302" s="7"/>
      <c r="T302" s="7"/>
      <c r="U302" s="7"/>
      <c r="V302" s="7"/>
    </row>
    <row r="303" spans="1:22" s="14" customFormat="1" x14ac:dyDescent="0.2">
      <c r="A303" s="7"/>
      <c r="B303" s="11"/>
      <c r="C303" s="7"/>
      <c r="D303" s="13"/>
      <c r="R303" s="7"/>
      <c r="S303" s="7"/>
      <c r="T303" s="7"/>
      <c r="U303" s="7"/>
      <c r="V303" s="7"/>
    </row>
    <row r="304" spans="1:22" s="14" customFormat="1" x14ac:dyDescent="0.2">
      <c r="A304" s="7"/>
      <c r="B304" s="11"/>
      <c r="C304" s="7"/>
      <c r="D304" s="13"/>
      <c r="R304" s="7"/>
      <c r="S304" s="7"/>
      <c r="T304" s="7"/>
      <c r="U304" s="7"/>
      <c r="V304" s="7"/>
    </row>
    <row r="305" spans="1:22" s="14" customFormat="1" x14ac:dyDescent="0.2">
      <c r="A305" s="7"/>
      <c r="B305" s="11"/>
      <c r="C305" s="7"/>
      <c r="D305" s="13"/>
      <c r="R305" s="7"/>
      <c r="S305" s="7"/>
      <c r="T305" s="7"/>
      <c r="U305" s="7"/>
      <c r="V305" s="7"/>
    </row>
    <row r="306" spans="1:22" s="14" customFormat="1" x14ac:dyDescent="0.2">
      <c r="A306" s="7"/>
      <c r="B306" s="11"/>
      <c r="C306" s="7"/>
      <c r="D306" s="13"/>
      <c r="R306" s="7"/>
      <c r="S306" s="7"/>
      <c r="T306" s="7"/>
      <c r="U306" s="7"/>
      <c r="V306" s="7"/>
    </row>
    <row r="307" spans="1:22" s="14" customFormat="1" x14ac:dyDescent="0.2">
      <c r="A307" s="7"/>
      <c r="B307" s="11"/>
      <c r="C307" s="7"/>
      <c r="D307" s="13"/>
      <c r="R307" s="7"/>
      <c r="S307" s="7"/>
      <c r="T307" s="7"/>
      <c r="U307" s="7"/>
      <c r="V307" s="7"/>
    </row>
    <row r="308" spans="1:22" s="14" customFormat="1" x14ac:dyDescent="0.2">
      <c r="A308" s="7"/>
      <c r="B308" s="11"/>
      <c r="C308" s="7"/>
      <c r="D308" s="13"/>
      <c r="R308" s="7"/>
      <c r="S308" s="7"/>
      <c r="T308" s="7"/>
      <c r="U308" s="7"/>
      <c r="V308" s="7"/>
    </row>
    <row r="309" spans="1:22" s="14" customFormat="1" x14ac:dyDescent="0.2">
      <c r="A309" s="7"/>
      <c r="B309" s="11"/>
      <c r="C309" s="7"/>
      <c r="D309" s="13"/>
      <c r="R309" s="7"/>
      <c r="S309" s="7"/>
      <c r="T309" s="7"/>
      <c r="U309" s="7"/>
      <c r="V309" s="7"/>
    </row>
    <row r="310" spans="1:22" s="14" customFormat="1" x14ac:dyDescent="0.2">
      <c r="A310" s="7"/>
      <c r="B310" s="11"/>
      <c r="C310" s="7"/>
      <c r="D310" s="13"/>
      <c r="R310" s="7"/>
      <c r="S310" s="7"/>
      <c r="T310" s="7"/>
      <c r="U310" s="7"/>
      <c r="V310" s="7"/>
    </row>
    <row r="311" spans="1:22" s="14" customFormat="1" x14ac:dyDescent="0.2">
      <c r="A311" s="7"/>
      <c r="B311" s="11"/>
      <c r="C311" s="7"/>
      <c r="D311" s="13"/>
      <c r="R311" s="7"/>
      <c r="S311" s="7"/>
      <c r="T311" s="7"/>
      <c r="U311" s="7"/>
      <c r="V311" s="7"/>
    </row>
    <row r="312" spans="1:22" s="14" customFormat="1" x14ac:dyDescent="0.2">
      <c r="A312" s="7"/>
      <c r="B312" s="11"/>
      <c r="C312" s="7"/>
      <c r="D312" s="13"/>
      <c r="R312" s="7"/>
      <c r="S312" s="7"/>
      <c r="T312" s="7"/>
      <c r="U312" s="7"/>
      <c r="V312" s="7"/>
    </row>
    <row r="313" spans="1:22" s="14" customFormat="1" x14ac:dyDescent="0.2">
      <c r="A313" s="7"/>
      <c r="B313" s="11"/>
      <c r="C313" s="7"/>
      <c r="D313" s="13"/>
      <c r="R313" s="7"/>
      <c r="S313" s="7"/>
      <c r="T313" s="7"/>
      <c r="U313" s="7"/>
      <c r="V313" s="7"/>
    </row>
    <row r="314" spans="1:22" s="14" customFormat="1" x14ac:dyDescent="0.2">
      <c r="A314" s="7"/>
      <c r="B314" s="11"/>
      <c r="C314" s="7"/>
      <c r="D314" s="13"/>
      <c r="R314" s="7"/>
      <c r="S314" s="7"/>
      <c r="T314" s="7"/>
      <c r="U314" s="7"/>
      <c r="V314" s="7"/>
    </row>
    <row r="315" spans="1:22" s="14" customFormat="1" x14ac:dyDescent="0.2">
      <c r="A315" s="7"/>
      <c r="B315" s="11"/>
      <c r="C315" s="7"/>
      <c r="D315" s="13"/>
      <c r="R315" s="7"/>
      <c r="S315" s="7"/>
      <c r="T315" s="7"/>
      <c r="U315" s="7"/>
      <c r="V315" s="7"/>
    </row>
    <row r="316" spans="1:22" s="14" customFormat="1" x14ac:dyDescent="0.2">
      <c r="A316" s="7"/>
      <c r="B316" s="11"/>
      <c r="C316" s="7"/>
      <c r="D316" s="13"/>
      <c r="R316" s="7"/>
      <c r="S316" s="7"/>
      <c r="T316" s="7"/>
      <c r="U316" s="7"/>
      <c r="V316" s="7"/>
    </row>
    <row r="317" spans="1:22" s="14" customFormat="1" x14ac:dyDescent="0.2">
      <c r="A317" s="7"/>
      <c r="B317" s="11"/>
      <c r="C317" s="7"/>
      <c r="D317" s="13"/>
      <c r="R317" s="7"/>
      <c r="S317" s="7"/>
      <c r="T317" s="7"/>
      <c r="U317" s="7"/>
      <c r="V317" s="7"/>
    </row>
    <row r="318" spans="1:22" s="14" customFormat="1" x14ac:dyDescent="0.2">
      <c r="A318" s="7"/>
      <c r="B318" s="11"/>
      <c r="C318" s="7"/>
      <c r="D318" s="13"/>
      <c r="R318" s="7"/>
      <c r="S318" s="7"/>
      <c r="T318" s="7"/>
      <c r="U318" s="7"/>
      <c r="V318" s="7"/>
    </row>
    <row r="319" spans="1:22" s="14" customFormat="1" x14ac:dyDescent="0.2">
      <c r="A319" s="7"/>
      <c r="B319" s="11"/>
      <c r="C319" s="7"/>
      <c r="D319" s="13"/>
      <c r="R319" s="7"/>
      <c r="S319" s="7"/>
      <c r="T319" s="7"/>
      <c r="U319" s="7"/>
      <c r="V319" s="7"/>
    </row>
    <row r="320" spans="1:22" s="14" customFormat="1" x14ac:dyDescent="0.2">
      <c r="A320" s="7"/>
      <c r="B320" s="11"/>
      <c r="C320" s="7"/>
      <c r="D320" s="13"/>
      <c r="R320" s="7"/>
      <c r="S320" s="7"/>
      <c r="T320" s="7"/>
      <c r="U320" s="7"/>
      <c r="V320" s="7"/>
    </row>
    <row r="321" spans="1:22" s="14" customFormat="1" x14ac:dyDescent="0.2">
      <c r="A321" s="7"/>
      <c r="B321" s="11"/>
      <c r="C321" s="7"/>
      <c r="D321" s="13"/>
      <c r="R321" s="7"/>
      <c r="S321" s="7"/>
      <c r="T321" s="7"/>
      <c r="U321" s="7"/>
      <c r="V321" s="7"/>
    </row>
    <row r="322" spans="1:22" s="14" customFormat="1" x14ac:dyDescent="0.2">
      <c r="A322" s="7"/>
      <c r="B322" s="11"/>
      <c r="C322" s="7"/>
      <c r="D322" s="13"/>
      <c r="R322" s="7"/>
      <c r="S322" s="7"/>
      <c r="T322" s="7"/>
      <c r="U322" s="7"/>
      <c r="V322" s="7"/>
    </row>
    <row r="323" spans="1:22" s="14" customFormat="1" x14ac:dyDescent="0.2">
      <c r="A323" s="7"/>
      <c r="B323" s="11"/>
      <c r="C323" s="7"/>
      <c r="D323" s="13"/>
      <c r="R323" s="7"/>
      <c r="S323" s="7"/>
      <c r="T323" s="7"/>
      <c r="U323" s="7"/>
      <c r="V323" s="7"/>
    </row>
    <row r="324" spans="1:22" s="14" customFormat="1" x14ac:dyDescent="0.2">
      <c r="A324" s="7"/>
      <c r="B324" s="11"/>
      <c r="C324" s="7"/>
      <c r="D324" s="13"/>
      <c r="R324" s="7"/>
      <c r="S324" s="7"/>
      <c r="T324" s="7"/>
      <c r="U324" s="7"/>
      <c r="V324" s="7"/>
    </row>
    <row r="325" spans="1:22" s="14" customFormat="1" x14ac:dyDescent="0.2">
      <c r="A325" s="7"/>
      <c r="B325" s="11"/>
      <c r="C325" s="7"/>
      <c r="D325" s="13"/>
      <c r="R325" s="7"/>
      <c r="S325" s="7"/>
      <c r="T325" s="7"/>
      <c r="U325" s="7"/>
      <c r="V325" s="7"/>
    </row>
    <row r="326" spans="1:22" s="14" customFormat="1" x14ac:dyDescent="0.2">
      <c r="A326" s="7"/>
      <c r="B326" s="11"/>
      <c r="C326" s="7"/>
      <c r="D326" s="13"/>
      <c r="R326" s="7"/>
      <c r="S326" s="7"/>
      <c r="T326" s="7"/>
      <c r="U326" s="7"/>
      <c r="V326" s="7"/>
    </row>
    <row r="327" spans="1:22" s="14" customFormat="1" x14ac:dyDescent="0.2">
      <c r="A327" s="7"/>
      <c r="B327" s="11"/>
      <c r="C327" s="7"/>
      <c r="D327" s="13"/>
      <c r="R327" s="7"/>
      <c r="S327" s="7"/>
      <c r="T327" s="7"/>
      <c r="U327" s="7"/>
      <c r="V327" s="7"/>
    </row>
    <row r="328" spans="1:22" s="14" customFormat="1" x14ac:dyDescent="0.2">
      <c r="A328" s="7"/>
      <c r="B328" s="11"/>
      <c r="C328" s="7"/>
      <c r="D328" s="13"/>
      <c r="R328" s="7"/>
      <c r="S328" s="7"/>
      <c r="T328" s="7"/>
      <c r="U328" s="7"/>
      <c r="V328" s="7"/>
    </row>
    <row r="329" spans="1:22" s="14" customFormat="1" x14ac:dyDescent="0.2">
      <c r="A329" s="7"/>
      <c r="B329" s="11"/>
      <c r="C329" s="7"/>
      <c r="D329" s="13"/>
      <c r="R329" s="7"/>
      <c r="S329" s="7"/>
      <c r="T329" s="7"/>
      <c r="U329" s="7"/>
      <c r="V329" s="7"/>
    </row>
    <row r="330" spans="1:22" s="14" customFormat="1" x14ac:dyDescent="0.2">
      <c r="A330" s="7"/>
      <c r="B330" s="11"/>
      <c r="C330" s="7"/>
      <c r="D330" s="13"/>
      <c r="R330" s="7"/>
      <c r="S330" s="7"/>
      <c r="T330" s="7"/>
      <c r="U330" s="7"/>
      <c r="V330" s="7"/>
    </row>
    <row r="331" spans="1:22" s="14" customFormat="1" x14ac:dyDescent="0.2">
      <c r="A331" s="7"/>
      <c r="B331" s="11"/>
      <c r="C331" s="7"/>
      <c r="D331" s="13"/>
      <c r="R331" s="7"/>
      <c r="S331" s="7"/>
      <c r="T331" s="7"/>
      <c r="U331" s="7"/>
      <c r="V331" s="7"/>
    </row>
    <row r="332" spans="1:22" s="14" customFormat="1" x14ac:dyDescent="0.2">
      <c r="A332" s="7"/>
      <c r="B332" s="11"/>
      <c r="C332" s="7"/>
      <c r="D332" s="13"/>
      <c r="R332" s="7"/>
      <c r="S332" s="7"/>
      <c r="T332" s="7"/>
      <c r="U332" s="7"/>
      <c r="V332" s="7"/>
    </row>
    <row r="333" spans="1:22" s="14" customFormat="1" x14ac:dyDescent="0.2">
      <c r="A333" s="7"/>
      <c r="B333" s="11"/>
      <c r="C333" s="7"/>
      <c r="D333" s="13"/>
      <c r="R333" s="7"/>
      <c r="S333" s="7"/>
      <c r="T333" s="7"/>
      <c r="U333" s="7"/>
      <c r="V333" s="7"/>
    </row>
    <row r="334" spans="1:22" s="14" customFormat="1" x14ac:dyDescent="0.2">
      <c r="A334" s="7"/>
      <c r="B334" s="11"/>
      <c r="C334" s="7"/>
      <c r="D334" s="13"/>
      <c r="R334" s="7"/>
      <c r="S334" s="7"/>
      <c r="T334" s="7"/>
      <c r="U334" s="7"/>
      <c r="V334" s="7"/>
    </row>
    <row r="335" spans="1:22" s="14" customFormat="1" x14ac:dyDescent="0.2">
      <c r="A335" s="7"/>
      <c r="B335" s="11"/>
      <c r="C335" s="7"/>
      <c r="D335" s="13"/>
      <c r="R335" s="7"/>
      <c r="S335" s="7"/>
      <c r="T335" s="7"/>
      <c r="U335" s="7"/>
      <c r="V335" s="7"/>
    </row>
    <row r="336" spans="1:22" s="14" customFormat="1" x14ac:dyDescent="0.2">
      <c r="A336" s="7"/>
      <c r="B336" s="11"/>
      <c r="C336" s="7"/>
      <c r="D336" s="13"/>
      <c r="R336" s="7"/>
      <c r="S336" s="7"/>
      <c r="T336" s="7"/>
      <c r="U336" s="7"/>
      <c r="V336" s="7"/>
    </row>
    <row r="337" spans="1:22" s="14" customFormat="1" x14ac:dyDescent="0.2">
      <c r="A337" s="7"/>
      <c r="B337" s="11"/>
      <c r="C337" s="7"/>
      <c r="D337" s="13"/>
      <c r="R337" s="7"/>
      <c r="S337" s="7"/>
      <c r="T337" s="7"/>
      <c r="U337" s="7"/>
      <c r="V337" s="7"/>
    </row>
    <row r="338" spans="1:22" s="14" customFormat="1" x14ac:dyDescent="0.2">
      <c r="A338" s="7"/>
      <c r="B338" s="11"/>
      <c r="C338" s="7"/>
      <c r="D338" s="13"/>
      <c r="R338" s="7"/>
      <c r="S338" s="7"/>
      <c r="T338" s="7"/>
      <c r="U338" s="7"/>
      <c r="V338" s="7"/>
    </row>
    <row r="339" spans="1:22" s="14" customFormat="1" x14ac:dyDescent="0.2">
      <c r="A339" s="7"/>
      <c r="B339" s="11"/>
      <c r="C339" s="7"/>
      <c r="D339" s="13"/>
      <c r="R339" s="7"/>
      <c r="S339" s="7"/>
      <c r="T339" s="7"/>
      <c r="U339" s="7"/>
      <c r="V339" s="7"/>
    </row>
    <row r="340" spans="1:22" s="14" customFormat="1" x14ac:dyDescent="0.2">
      <c r="A340" s="7"/>
      <c r="B340" s="11"/>
      <c r="C340" s="7"/>
      <c r="D340" s="13"/>
      <c r="R340" s="7"/>
      <c r="S340" s="7"/>
      <c r="T340" s="7"/>
      <c r="U340" s="7"/>
      <c r="V340" s="7"/>
    </row>
    <row r="341" spans="1:22" s="14" customFormat="1" x14ac:dyDescent="0.2">
      <c r="A341" s="7"/>
      <c r="B341" s="11"/>
      <c r="C341" s="7"/>
      <c r="D341" s="13"/>
      <c r="R341" s="7"/>
      <c r="S341" s="7"/>
      <c r="T341" s="7"/>
      <c r="U341" s="7"/>
      <c r="V341" s="7"/>
    </row>
    <row r="342" spans="1:22" s="14" customFormat="1" x14ac:dyDescent="0.2">
      <c r="A342" s="7"/>
      <c r="B342" s="11"/>
      <c r="C342" s="7"/>
      <c r="D342" s="13"/>
      <c r="R342" s="7"/>
      <c r="S342" s="7"/>
      <c r="T342" s="7"/>
      <c r="U342" s="7"/>
      <c r="V342" s="7"/>
    </row>
    <row r="343" spans="1:22" s="14" customFormat="1" x14ac:dyDescent="0.2">
      <c r="A343" s="7"/>
      <c r="B343" s="11"/>
      <c r="C343" s="7"/>
      <c r="D343" s="13"/>
      <c r="R343" s="7"/>
      <c r="S343" s="7"/>
      <c r="T343" s="7"/>
      <c r="U343" s="7"/>
      <c r="V343" s="7"/>
    </row>
    <row r="344" spans="1:22" s="14" customFormat="1" x14ac:dyDescent="0.2">
      <c r="A344" s="7"/>
      <c r="B344" s="11"/>
      <c r="C344" s="7"/>
      <c r="D344" s="13"/>
      <c r="R344" s="7"/>
      <c r="S344" s="7"/>
      <c r="T344" s="7"/>
      <c r="U344" s="7"/>
      <c r="V344" s="7"/>
    </row>
    <row r="345" spans="1:22" s="14" customFormat="1" x14ac:dyDescent="0.2">
      <c r="A345" s="7"/>
      <c r="B345" s="11"/>
      <c r="C345" s="7"/>
      <c r="D345" s="13"/>
      <c r="R345" s="7"/>
      <c r="S345" s="7"/>
      <c r="T345" s="7"/>
      <c r="U345" s="7"/>
      <c r="V345" s="7"/>
    </row>
    <row r="346" spans="1:22" s="14" customFormat="1" x14ac:dyDescent="0.2">
      <c r="A346" s="7"/>
      <c r="B346" s="11"/>
      <c r="C346" s="7"/>
      <c r="D346" s="13"/>
      <c r="R346" s="7"/>
      <c r="S346" s="7"/>
      <c r="T346" s="7"/>
      <c r="U346" s="7"/>
      <c r="V346" s="7"/>
    </row>
    <row r="347" spans="1:22" s="14" customFormat="1" x14ac:dyDescent="0.2">
      <c r="A347" s="7"/>
      <c r="B347" s="11"/>
      <c r="C347" s="7"/>
      <c r="D347" s="13"/>
      <c r="R347" s="7"/>
      <c r="S347" s="7"/>
      <c r="T347" s="7"/>
      <c r="U347" s="7"/>
      <c r="V347" s="7"/>
    </row>
    <row r="348" spans="1:22" s="14" customFormat="1" x14ac:dyDescent="0.2">
      <c r="A348" s="7"/>
      <c r="B348" s="11"/>
      <c r="C348" s="7"/>
      <c r="D348" s="13"/>
      <c r="R348" s="7"/>
      <c r="S348" s="7"/>
      <c r="T348" s="7"/>
      <c r="U348" s="7"/>
      <c r="V348" s="7"/>
    </row>
    <row r="349" spans="1:22" s="14" customFormat="1" x14ac:dyDescent="0.2">
      <c r="A349" s="7"/>
      <c r="B349" s="11"/>
      <c r="C349" s="7"/>
      <c r="D349" s="13"/>
      <c r="R349" s="7"/>
      <c r="S349" s="7"/>
      <c r="T349" s="7"/>
      <c r="U349" s="7"/>
      <c r="V349" s="7"/>
    </row>
    <row r="350" spans="1:22" s="14" customFormat="1" x14ac:dyDescent="0.2">
      <c r="A350" s="7"/>
      <c r="B350" s="11"/>
      <c r="C350" s="7"/>
      <c r="D350" s="13"/>
      <c r="R350" s="7"/>
      <c r="S350" s="7"/>
      <c r="T350" s="7"/>
      <c r="U350" s="7"/>
      <c r="V350" s="7"/>
    </row>
    <row r="351" spans="1:22" s="14" customFormat="1" x14ac:dyDescent="0.2">
      <c r="A351" s="7"/>
      <c r="B351" s="11"/>
      <c r="C351" s="7"/>
      <c r="D351" s="13"/>
      <c r="R351" s="7"/>
      <c r="S351" s="7"/>
      <c r="T351" s="7"/>
      <c r="U351" s="7"/>
      <c r="V351" s="7"/>
    </row>
    <row r="352" spans="1:22" s="14" customFormat="1" x14ac:dyDescent="0.2">
      <c r="A352" s="7"/>
      <c r="B352" s="11"/>
      <c r="C352" s="7"/>
      <c r="D352" s="13"/>
      <c r="R352" s="7"/>
      <c r="S352" s="7"/>
      <c r="T352" s="7"/>
      <c r="U352" s="7"/>
      <c r="V352" s="7"/>
    </row>
    <row r="353" spans="1:22" s="14" customFormat="1" x14ac:dyDescent="0.2">
      <c r="A353" s="7"/>
      <c r="B353" s="11"/>
      <c r="C353" s="7"/>
      <c r="D353" s="13"/>
      <c r="R353" s="7"/>
      <c r="S353" s="7"/>
      <c r="T353" s="7"/>
      <c r="U353" s="7"/>
      <c r="V353" s="7"/>
    </row>
    <row r="354" spans="1:22" s="14" customFormat="1" x14ac:dyDescent="0.2">
      <c r="A354" s="7"/>
      <c r="B354" s="11"/>
      <c r="C354" s="7"/>
      <c r="D354" s="13"/>
      <c r="R354" s="7"/>
      <c r="S354" s="7"/>
      <c r="T354" s="7"/>
      <c r="U354" s="7"/>
      <c r="V354" s="7"/>
    </row>
    <row r="355" spans="1:22" s="14" customFormat="1" x14ac:dyDescent="0.2">
      <c r="A355" s="7"/>
      <c r="B355" s="11"/>
      <c r="C355" s="7"/>
      <c r="D355" s="13"/>
      <c r="R355" s="7"/>
      <c r="S355" s="7"/>
      <c r="T355" s="7"/>
      <c r="U355" s="7"/>
      <c r="V355" s="7"/>
    </row>
    <row r="356" spans="1:22" s="14" customFormat="1" x14ac:dyDescent="0.2">
      <c r="A356" s="7"/>
      <c r="B356" s="11"/>
      <c r="C356" s="7"/>
      <c r="D356" s="13"/>
      <c r="R356" s="7"/>
      <c r="S356" s="7"/>
      <c r="T356" s="7"/>
      <c r="U356" s="7"/>
      <c r="V356" s="7"/>
    </row>
    <row r="357" spans="1:22" s="14" customFormat="1" x14ac:dyDescent="0.2">
      <c r="A357" s="7"/>
      <c r="B357" s="11"/>
      <c r="C357" s="7"/>
      <c r="D357" s="13"/>
      <c r="R357" s="7"/>
      <c r="S357" s="7"/>
      <c r="T357" s="7"/>
      <c r="U357" s="7"/>
      <c r="V357" s="7"/>
    </row>
    <row r="358" spans="1:22" s="14" customFormat="1" x14ac:dyDescent="0.2">
      <c r="A358" s="7"/>
      <c r="B358" s="11"/>
      <c r="C358" s="7"/>
      <c r="D358" s="13"/>
      <c r="R358" s="7"/>
      <c r="S358" s="7"/>
      <c r="T358" s="7"/>
      <c r="U358" s="7"/>
      <c r="V358" s="7"/>
    </row>
    <row r="359" spans="1:22" s="14" customFormat="1" x14ac:dyDescent="0.2">
      <c r="A359" s="7"/>
      <c r="B359" s="11"/>
      <c r="C359" s="7"/>
      <c r="D359" s="13"/>
      <c r="R359" s="7"/>
      <c r="S359" s="7"/>
      <c r="T359" s="7"/>
      <c r="U359" s="7"/>
      <c r="V359" s="7"/>
    </row>
    <row r="360" spans="1:22" s="14" customFormat="1" x14ac:dyDescent="0.2">
      <c r="A360" s="7"/>
      <c r="B360" s="11"/>
      <c r="C360" s="7"/>
      <c r="D360" s="13"/>
      <c r="R360" s="7"/>
      <c r="S360" s="7"/>
      <c r="T360" s="7"/>
      <c r="U360" s="7"/>
      <c r="V360" s="7"/>
    </row>
    <row r="361" spans="1:22" s="14" customFormat="1" x14ac:dyDescent="0.2">
      <c r="A361" s="7"/>
      <c r="B361" s="11"/>
      <c r="C361" s="7"/>
      <c r="D361" s="13"/>
      <c r="R361" s="7"/>
      <c r="S361" s="7"/>
      <c r="T361" s="7"/>
      <c r="U361" s="7"/>
      <c r="V361" s="7"/>
    </row>
    <row r="362" spans="1:22" s="14" customFormat="1" x14ac:dyDescent="0.2">
      <c r="A362" s="7"/>
      <c r="B362" s="11"/>
      <c r="C362" s="7"/>
      <c r="D362" s="13"/>
      <c r="R362" s="7"/>
      <c r="S362" s="7"/>
      <c r="T362" s="7"/>
      <c r="U362" s="7"/>
      <c r="V362" s="7"/>
    </row>
    <row r="363" spans="1:22" s="14" customFormat="1" x14ac:dyDescent="0.2">
      <c r="A363" s="7"/>
      <c r="B363" s="11"/>
      <c r="C363" s="7"/>
      <c r="D363" s="13"/>
      <c r="R363" s="7"/>
      <c r="S363" s="7"/>
      <c r="T363" s="7"/>
      <c r="U363" s="7"/>
      <c r="V363" s="7"/>
    </row>
    <row r="364" spans="1:22" s="14" customFormat="1" x14ac:dyDescent="0.2">
      <c r="A364" s="7"/>
      <c r="B364" s="11"/>
      <c r="C364" s="7"/>
      <c r="D364" s="13"/>
      <c r="R364" s="7"/>
      <c r="S364" s="7"/>
      <c r="T364" s="7"/>
      <c r="U364" s="7"/>
      <c r="V364" s="7"/>
    </row>
    <row r="365" spans="1:22" s="14" customFormat="1" x14ac:dyDescent="0.2">
      <c r="A365" s="7"/>
      <c r="B365" s="11"/>
      <c r="C365" s="7"/>
      <c r="D365" s="13"/>
      <c r="R365" s="7"/>
      <c r="S365" s="7"/>
      <c r="T365" s="7"/>
      <c r="U365" s="7"/>
      <c r="V365" s="7"/>
    </row>
    <row r="366" spans="1:22" s="14" customFormat="1" x14ac:dyDescent="0.2">
      <c r="A366" s="7"/>
      <c r="B366" s="11"/>
      <c r="C366" s="7"/>
      <c r="D366" s="13"/>
      <c r="R366" s="7"/>
      <c r="S366" s="7"/>
      <c r="T366" s="7"/>
      <c r="U366" s="7"/>
      <c r="V366" s="7"/>
    </row>
    <row r="367" spans="1:22" s="14" customFormat="1" x14ac:dyDescent="0.2">
      <c r="A367" s="7"/>
      <c r="B367" s="11"/>
      <c r="C367" s="7"/>
      <c r="D367" s="13"/>
      <c r="R367" s="7"/>
      <c r="S367" s="7"/>
      <c r="T367" s="7"/>
      <c r="U367" s="7"/>
      <c r="V367" s="7"/>
    </row>
    <row r="368" spans="1:22" s="14" customFormat="1" x14ac:dyDescent="0.2">
      <c r="A368" s="7"/>
      <c r="B368" s="11"/>
      <c r="C368" s="7"/>
      <c r="D368" s="13"/>
      <c r="R368" s="7"/>
      <c r="S368" s="7"/>
      <c r="T368" s="7"/>
      <c r="U368" s="7"/>
      <c r="V368" s="7"/>
    </row>
    <row r="369" spans="1:22" s="14" customFormat="1" x14ac:dyDescent="0.2">
      <c r="A369" s="7"/>
      <c r="B369" s="11"/>
      <c r="C369" s="7"/>
      <c r="D369" s="13"/>
      <c r="R369" s="7"/>
      <c r="S369" s="7"/>
      <c r="T369" s="7"/>
      <c r="U369" s="7"/>
      <c r="V369" s="7"/>
    </row>
    <row r="370" spans="1:22" s="14" customFormat="1" x14ac:dyDescent="0.2">
      <c r="A370" s="7"/>
      <c r="B370" s="11"/>
      <c r="C370" s="7"/>
      <c r="D370" s="13"/>
      <c r="R370" s="7"/>
      <c r="S370" s="7"/>
      <c r="T370" s="7"/>
      <c r="U370" s="7"/>
      <c r="V370" s="7"/>
    </row>
    <row r="371" spans="1:22" s="14" customFormat="1" x14ac:dyDescent="0.2">
      <c r="A371" s="7"/>
      <c r="B371" s="11"/>
      <c r="C371" s="7"/>
      <c r="D371" s="13"/>
      <c r="R371" s="7"/>
      <c r="S371" s="7"/>
      <c r="T371" s="7"/>
      <c r="U371" s="7"/>
      <c r="V371" s="7"/>
    </row>
    <row r="372" spans="1:22" s="14" customFormat="1" x14ac:dyDescent="0.2">
      <c r="A372" s="7"/>
      <c r="B372" s="11"/>
      <c r="C372" s="7"/>
      <c r="D372" s="13"/>
      <c r="R372" s="7"/>
      <c r="S372" s="7"/>
      <c r="T372" s="7"/>
      <c r="U372" s="7"/>
      <c r="V372" s="7"/>
    </row>
    <row r="373" spans="1:22" s="14" customFormat="1" x14ac:dyDescent="0.2">
      <c r="A373" s="7"/>
      <c r="B373" s="11"/>
      <c r="C373" s="7"/>
      <c r="D373" s="13"/>
      <c r="R373" s="7"/>
      <c r="S373" s="7"/>
      <c r="T373" s="7"/>
      <c r="U373" s="7"/>
      <c r="V373" s="7"/>
    </row>
    <row r="374" spans="1:22" s="14" customFormat="1" x14ac:dyDescent="0.2">
      <c r="A374" s="7"/>
      <c r="B374" s="11"/>
      <c r="C374" s="7"/>
      <c r="D374" s="13"/>
      <c r="R374" s="7"/>
      <c r="S374" s="7"/>
      <c r="T374" s="7"/>
      <c r="U374" s="7"/>
      <c r="V374" s="7"/>
    </row>
    <row r="375" spans="1:22" s="14" customFormat="1" x14ac:dyDescent="0.2">
      <c r="A375" s="7"/>
      <c r="B375" s="11"/>
      <c r="C375" s="7"/>
      <c r="D375" s="13"/>
      <c r="R375" s="7"/>
      <c r="S375" s="7"/>
      <c r="T375" s="7"/>
      <c r="U375" s="7"/>
      <c r="V375" s="7"/>
    </row>
    <row r="376" spans="1:22" s="14" customFormat="1" x14ac:dyDescent="0.2">
      <c r="A376" s="7"/>
      <c r="B376" s="11"/>
      <c r="C376" s="7"/>
      <c r="D376" s="13"/>
      <c r="R376" s="7"/>
      <c r="S376" s="7"/>
      <c r="T376" s="7"/>
      <c r="U376" s="7"/>
      <c r="V376" s="7"/>
    </row>
    <row r="377" spans="1:22" s="14" customFormat="1" x14ac:dyDescent="0.2">
      <c r="A377" s="7"/>
      <c r="B377" s="11"/>
      <c r="C377" s="7"/>
      <c r="D377" s="13"/>
      <c r="R377" s="7"/>
      <c r="S377" s="7"/>
      <c r="T377" s="7"/>
      <c r="U377" s="7"/>
      <c r="V377" s="7"/>
    </row>
    <row r="378" spans="1:22" s="14" customFormat="1" x14ac:dyDescent="0.2">
      <c r="A378" s="7"/>
      <c r="B378" s="11"/>
      <c r="C378" s="7"/>
      <c r="D378" s="13"/>
      <c r="R378" s="7"/>
      <c r="S378" s="7"/>
      <c r="T378" s="7"/>
      <c r="U378" s="7"/>
      <c r="V378" s="7"/>
    </row>
    <row r="379" spans="1:22" s="14" customFormat="1" x14ac:dyDescent="0.2">
      <c r="A379" s="7"/>
      <c r="B379" s="11"/>
      <c r="C379" s="7"/>
      <c r="D379" s="13"/>
      <c r="R379" s="7"/>
      <c r="S379" s="7"/>
      <c r="T379" s="7"/>
      <c r="U379" s="7"/>
      <c r="V379" s="7"/>
    </row>
    <row r="380" spans="1:22" s="14" customFormat="1" x14ac:dyDescent="0.2">
      <c r="A380" s="7"/>
      <c r="B380" s="11"/>
      <c r="C380" s="7"/>
      <c r="D380" s="13"/>
      <c r="R380" s="7"/>
      <c r="S380" s="7"/>
      <c r="T380" s="7"/>
      <c r="U380" s="7"/>
      <c r="V380" s="7"/>
    </row>
    <row r="381" spans="1:22" s="14" customFormat="1" x14ac:dyDescent="0.2">
      <c r="A381" s="7"/>
      <c r="B381" s="11"/>
      <c r="C381" s="7"/>
      <c r="D381" s="13"/>
      <c r="R381" s="7"/>
      <c r="S381" s="7"/>
      <c r="T381" s="7"/>
      <c r="U381" s="7"/>
      <c r="V381" s="7"/>
    </row>
    <row r="382" spans="1:22" s="14" customFormat="1" x14ac:dyDescent="0.2">
      <c r="A382" s="7"/>
      <c r="B382" s="11"/>
      <c r="C382" s="7"/>
      <c r="D382" s="13"/>
      <c r="R382" s="7"/>
      <c r="S382" s="7"/>
      <c r="T382" s="7"/>
      <c r="U382" s="7"/>
      <c r="V382" s="7"/>
    </row>
    <row r="383" spans="1:22" s="14" customFormat="1" x14ac:dyDescent="0.2">
      <c r="A383" s="7"/>
      <c r="B383" s="11"/>
      <c r="C383" s="7"/>
      <c r="D383" s="13"/>
      <c r="R383" s="7"/>
      <c r="S383" s="7"/>
      <c r="T383" s="7"/>
      <c r="U383" s="7"/>
      <c r="V383" s="7"/>
    </row>
    <row r="384" spans="1:22" s="14" customFormat="1" x14ac:dyDescent="0.2">
      <c r="A384" s="7"/>
      <c r="B384" s="11"/>
      <c r="C384" s="7"/>
      <c r="D384" s="13"/>
      <c r="R384" s="7"/>
      <c r="S384" s="7"/>
      <c r="T384" s="7"/>
      <c r="U384" s="7"/>
      <c r="V384" s="7"/>
    </row>
    <row r="385" spans="1:22" s="14" customFormat="1" x14ac:dyDescent="0.2">
      <c r="A385" s="7"/>
      <c r="B385" s="11"/>
      <c r="C385" s="7"/>
      <c r="D385" s="13"/>
      <c r="R385" s="7"/>
      <c r="S385" s="7"/>
      <c r="T385" s="7"/>
      <c r="U385" s="7"/>
      <c r="V385" s="7"/>
    </row>
    <row r="386" spans="1:22" s="14" customFormat="1" x14ac:dyDescent="0.2">
      <c r="A386" s="7"/>
      <c r="B386" s="11"/>
      <c r="C386" s="7"/>
      <c r="D386" s="13"/>
      <c r="R386" s="7"/>
      <c r="S386" s="7"/>
      <c r="T386" s="7"/>
      <c r="U386" s="7"/>
      <c r="V386" s="7"/>
    </row>
    <row r="387" spans="1:22" s="14" customFormat="1" x14ac:dyDescent="0.2">
      <c r="A387" s="7"/>
      <c r="B387" s="11"/>
      <c r="C387" s="7"/>
      <c r="D387" s="13"/>
      <c r="R387" s="7"/>
      <c r="S387" s="7"/>
      <c r="T387" s="7"/>
      <c r="U387" s="7"/>
      <c r="V387" s="7"/>
    </row>
    <row r="388" spans="1:22" s="14" customFormat="1" x14ac:dyDescent="0.2">
      <c r="A388" s="7"/>
      <c r="B388" s="11"/>
      <c r="C388" s="7"/>
      <c r="D388" s="13"/>
      <c r="R388" s="7"/>
      <c r="S388" s="7"/>
      <c r="T388" s="7"/>
      <c r="U388" s="7"/>
      <c r="V388" s="7"/>
    </row>
    <row r="389" spans="1:22" s="14" customFormat="1" x14ac:dyDescent="0.2">
      <c r="A389" s="7"/>
      <c r="B389" s="11"/>
      <c r="C389" s="7"/>
      <c r="D389" s="13"/>
      <c r="R389" s="7"/>
      <c r="S389" s="7"/>
      <c r="T389" s="7"/>
      <c r="U389" s="7"/>
      <c r="V389" s="7"/>
    </row>
    <row r="390" spans="1:22" s="14" customFormat="1" x14ac:dyDescent="0.2">
      <c r="A390" s="7"/>
      <c r="B390" s="11"/>
      <c r="C390" s="7"/>
      <c r="D390" s="13"/>
      <c r="R390" s="7"/>
      <c r="S390" s="7"/>
      <c r="T390" s="7"/>
      <c r="U390" s="7"/>
      <c r="V390" s="7"/>
    </row>
    <row r="391" spans="1:22" s="14" customFormat="1" x14ac:dyDescent="0.2">
      <c r="A391" s="7"/>
      <c r="B391" s="11"/>
      <c r="C391" s="7"/>
      <c r="D391" s="13"/>
      <c r="R391" s="7"/>
      <c r="S391" s="7"/>
      <c r="T391" s="7"/>
      <c r="U391" s="7"/>
      <c r="V391" s="7"/>
    </row>
    <row r="392" spans="1:22" s="14" customFormat="1" x14ac:dyDescent="0.2">
      <c r="A392" s="7"/>
      <c r="B392" s="11"/>
      <c r="C392" s="7"/>
      <c r="D392" s="13"/>
      <c r="R392" s="7"/>
      <c r="S392" s="7"/>
      <c r="T392" s="7"/>
      <c r="U392" s="7"/>
      <c r="V392" s="7"/>
    </row>
    <row r="393" spans="1:22" s="14" customFormat="1" x14ac:dyDescent="0.2">
      <c r="A393" s="7"/>
      <c r="B393" s="11"/>
      <c r="C393" s="7"/>
      <c r="D393" s="13"/>
      <c r="R393" s="7"/>
      <c r="S393" s="7"/>
      <c r="T393" s="7"/>
      <c r="U393" s="7"/>
      <c r="V393" s="7"/>
    </row>
    <row r="394" spans="1:22" s="14" customFormat="1" x14ac:dyDescent="0.2">
      <c r="A394" s="7"/>
      <c r="B394" s="11"/>
      <c r="C394" s="7"/>
      <c r="D394" s="13"/>
      <c r="R394" s="7"/>
      <c r="S394" s="7"/>
      <c r="T394" s="7"/>
      <c r="U394" s="7"/>
      <c r="V394" s="7"/>
    </row>
    <row r="395" spans="1:22" s="14" customFormat="1" x14ac:dyDescent="0.2">
      <c r="A395" s="7"/>
      <c r="B395" s="11"/>
      <c r="C395" s="7"/>
      <c r="D395" s="13"/>
      <c r="R395" s="7"/>
      <c r="S395" s="7"/>
      <c r="T395" s="7"/>
      <c r="U395" s="7"/>
      <c r="V395" s="7"/>
    </row>
    <row r="396" spans="1:22" s="14" customFormat="1" x14ac:dyDescent="0.2">
      <c r="A396" s="7"/>
      <c r="B396" s="11"/>
      <c r="C396" s="7"/>
      <c r="D396" s="13"/>
      <c r="R396" s="7"/>
      <c r="S396" s="7"/>
      <c r="T396" s="7"/>
      <c r="U396" s="7"/>
      <c r="V396" s="7"/>
    </row>
    <row r="397" spans="1:22" s="14" customFormat="1" x14ac:dyDescent="0.2">
      <c r="A397" s="7"/>
      <c r="B397" s="11"/>
      <c r="C397" s="7"/>
      <c r="D397" s="13"/>
      <c r="R397" s="7"/>
      <c r="S397" s="7"/>
      <c r="T397" s="7"/>
      <c r="U397" s="7"/>
      <c r="V397" s="7"/>
    </row>
    <row r="398" spans="1:22" s="14" customFormat="1" x14ac:dyDescent="0.2">
      <c r="A398" s="7"/>
      <c r="B398" s="11"/>
      <c r="C398" s="7"/>
      <c r="D398" s="13"/>
      <c r="R398" s="7"/>
      <c r="S398" s="7"/>
      <c r="T398" s="7"/>
      <c r="U398" s="7"/>
      <c r="V398" s="7"/>
    </row>
    <row r="399" spans="1:22" s="14" customFormat="1" x14ac:dyDescent="0.2">
      <c r="A399" s="7"/>
      <c r="B399" s="11"/>
      <c r="C399" s="7"/>
      <c r="D399" s="13"/>
      <c r="R399" s="7"/>
      <c r="S399" s="7"/>
      <c r="T399" s="7"/>
      <c r="U399" s="7"/>
      <c r="V399" s="7"/>
    </row>
    <row r="400" spans="1:22" s="14" customFormat="1" x14ac:dyDescent="0.2">
      <c r="A400" s="7"/>
      <c r="B400" s="11"/>
      <c r="C400" s="7"/>
      <c r="D400" s="13"/>
      <c r="R400" s="7"/>
      <c r="S400" s="7"/>
      <c r="T400" s="7"/>
      <c r="U400" s="7"/>
      <c r="V400" s="7"/>
    </row>
    <row r="401" spans="1:22" s="14" customFormat="1" x14ac:dyDescent="0.2">
      <c r="A401" s="7"/>
      <c r="B401" s="11"/>
      <c r="C401" s="7"/>
      <c r="D401" s="13"/>
      <c r="R401" s="7"/>
      <c r="S401" s="7"/>
      <c r="T401" s="7"/>
      <c r="U401" s="7"/>
      <c r="V401" s="7"/>
    </row>
    <row r="402" spans="1:22" s="14" customFormat="1" x14ac:dyDescent="0.2">
      <c r="A402" s="7"/>
      <c r="B402" s="11"/>
      <c r="C402" s="7"/>
      <c r="D402" s="13"/>
      <c r="R402" s="7"/>
      <c r="S402" s="7"/>
      <c r="T402" s="7"/>
      <c r="U402" s="7"/>
      <c r="V402" s="7"/>
    </row>
    <row r="403" spans="1:22" s="14" customFormat="1" x14ac:dyDescent="0.2">
      <c r="A403" s="7"/>
      <c r="B403" s="11"/>
      <c r="C403" s="7"/>
      <c r="D403" s="13"/>
      <c r="R403" s="7"/>
      <c r="S403" s="7"/>
      <c r="T403" s="7"/>
      <c r="U403" s="7"/>
      <c r="V403" s="7"/>
    </row>
    <row r="404" spans="1:22" s="14" customFormat="1" x14ac:dyDescent="0.2">
      <c r="A404" s="7"/>
      <c r="B404" s="11"/>
      <c r="C404" s="7"/>
      <c r="D404" s="13"/>
      <c r="R404" s="7"/>
      <c r="S404" s="7"/>
      <c r="T404" s="7"/>
      <c r="U404" s="7"/>
      <c r="V404" s="7"/>
    </row>
    <row r="405" spans="1:22" s="14" customFormat="1" x14ac:dyDescent="0.2">
      <c r="A405" s="7"/>
      <c r="B405" s="11"/>
      <c r="C405" s="7"/>
      <c r="D405" s="13"/>
      <c r="R405" s="7"/>
      <c r="S405" s="7"/>
      <c r="T405" s="7"/>
      <c r="U405" s="7"/>
      <c r="V405" s="7"/>
    </row>
    <row r="406" spans="1:22" s="14" customFormat="1" x14ac:dyDescent="0.2">
      <c r="A406" s="7"/>
      <c r="B406" s="11"/>
      <c r="C406" s="7"/>
      <c r="D406" s="13"/>
      <c r="R406" s="7"/>
      <c r="S406" s="7"/>
      <c r="T406" s="7"/>
      <c r="U406" s="7"/>
      <c r="V406" s="7"/>
    </row>
    <row r="407" spans="1:22" s="14" customFormat="1" x14ac:dyDescent="0.2">
      <c r="A407" s="7"/>
      <c r="B407" s="11"/>
      <c r="C407" s="7"/>
      <c r="D407" s="13"/>
      <c r="R407" s="7"/>
      <c r="S407" s="7"/>
      <c r="T407" s="7"/>
      <c r="U407" s="7"/>
      <c r="V407" s="7"/>
    </row>
    <row r="408" spans="1:22" s="14" customFormat="1" x14ac:dyDescent="0.2">
      <c r="A408" s="7"/>
      <c r="B408" s="11"/>
      <c r="C408" s="7"/>
      <c r="D408" s="13"/>
      <c r="R408" s="7"/>
      <c r="S408" s="7"/>
      <c r="T408" s="7"/>
      <c r="U408" s="7"/>
      <c r="V408" s="7"/>
    </row>
    <row r="409" spans="1:22" s="14" customFormat="1" x14ac:dyDescent="0.2">
      <c r="A409" s="7"/>
      <c r="B409" s="11"/>
      <c r="C409" s="7"/>
      <c r="D409" s="13"/>
      <c r="R409" s="7"/>
      <c r="S409" s="7"/>
      <c r="T409" s="7"/>
      <c r="U409" s="7"/>
      <c r="V409" s="7"/>
    </row>
    <row r="410" spans="1:22" s="14" customFormat="1" x14ac:dyDescent="0.2">
      <c r="A410" s="7"/>
      <c r="B410" s="11"/>
      <c r="C410" s="7"/>
      <c r="D410" s="13"/>
      <c r="R410" s="7"/>
      <c r="S410" s="7"/>
      <c r="T410" s="7"/>
      <c r="U410" s="7"/>
      <c r="V410" s="7"/>
    </row>
    <row r="411" spans="1:22" s="14" customFormat="1" x14ac:dyDescent="0.2">
      <c r="A411" s="7"/>
      <c r="B411" s="11"/>
      <c r="C411" s="7"/>
      <c r="D411" s="13"/>
      <c r="R411" s="7"/>
      <c r="S411" s="7"/>
      <c r="T411" s="7"/>
      <c r="U411" s="7"/>
      <c r="V411" s="7"/>
    </row>
    <row r="412" spans="1:22" s="14" customFormat="1" x14ac:dyDescent="0.2">
      <c r="A412" s="7"/>
      <c r="B412" s="11"/>
      <c r="C412" s="7"/>
      <c r="D412" s="13"/>
      <c r="R412" s="7"/>
      <c r="S412" s="7"/>
      <c r="T412" s="7"/>
      <c r="U412" s="7"/>
      <c r="V412" s="7"/>
    </row>
    <row r="413" spans="1:22" s="14" customFormat="1" x14ac:dyDescent="0.2">
      <c r="A413" s="7"/>
      <c r="B413" s="11"/>
      <c r="C413" s="7"/>
      <c r="D413" s="13"/>
      <c r="R413" s="7"/>
      <c r="S413" s="7"/>
      <c r="T413" s="7"/>
      <c r="U413" s="7"/>
      <c r="V413" s="7"/>
    </row>
    <row r="414" spans="1:22" s="14" customFormat="1" x14ac:dyDescent="0.2">
      <c r="A414" s="7"/>
      <c r="B414" s="11"/>
      <c r="C414" s="7"/>
      <c r="D414" s="13"/>
      <c r="R414" s="7"/>
      <c r="S414" s="7"/>
      <c r="T414" s="7"/>
      <c r="U414" s="7"/>
      <c r="V414" s="7"/>
    </row>
    <row r="415" spans="1:22" s="14" customFormat="1" x14ac:dyDescent="0.2">
      <c r="A415" s="7"/>
      <c r="B415" s="11"/>
      <c r="C415" s="7"/>
      <c r="D415" s="13"/>
      <c r="R415" s="7"/>
      <c r="S415" s="7"/>
      <c r="T415" s="7"/>
      <c r="U415" s="7"/>
      <c r="V415" s="7"/>
    </row>
    <row r="416" spans="1:22" s="14" customFormat="1" x14ac:dyDescent="0.2">
      <c r="A416" s="7"/>
      <c r="B416" s="11"/>
      <c r="C416" s="7"/>
      <c r="D416" s="13"/>
      <c r="R416" s="7"/>
      <c r="S416" s="7"/>
      <c r="T416" s="7"/>
      <c r="U416" s="7"/>
      <c r="V416" s="7"/>
    </row>
    <row r="417" spans="1:22" s="14" customFormat="1" x14ac:dyDescent="0.2">
      <c r="A417" s="7"/>
      <c r="B417" s="11"/>
      <c r="C417" s="7"/>
      <c r="D417" s="13"/>
      <c r="R417" s="7"/>
      <c r="S417" s="7"/>
      <c r="T417" s="7"/>
      <c r="U417" s="7"/>
      <c r="V417" s="7"/>
    </row>
    <row r="418" spans="1:22" s="14" customFormat="1" x14ac:dyDescent="0.2">
      <c r="A418" s="7"/>
      <c r="B418" s="11"/>
      <c r="C418" s="7"/>
      <c r="D418" s="13"/>
      <c r="R418" s="7"/>
      <c r="S418" s="7"/>
      <c r="T418" s="7"/>
      <c r="U418" s="7"/>
      <c r="V418" s="7"/>
    </row>
    <row r="419" spans="1:22" s="14" customFormat="1" x14ac:dyDescent="0.2">
      <c r="A419" s="7"/>
      <c r="B419" s="11"/>
      <c r="C419" s="7"/>
      <c r="D419" s="13"/>
      <c r="R419" s="7"/>
      <c r="S419" s="7"/>
      <c r="T419" s="7"/>
      <c r="U419" s="7"/>
      <c r="V419" s="7"/>
    </row>
    <row r="420" spans="1:22" s="14" customFormat="1" x14ac:dyDescent="0.2">
      <c r="A420" s="7"/>
      <c r="B420" s="11"/>
      <c r="C420" s="7"/>
      <c r="D420" s="13"/>
      <c r="R420" s="7"/>
      <c r="S420" s="7"/>
      <c r="T420" s="7"/>
      <c r="U420" s="7"/>
      <c r="V420" s="7"/>
    </row>
    <row r="421" spans="1:22" s="14" customFormat="1" x14ac:dyDescent="0.2">
      <c r="A421" s="7"/>
      <c r="B421" s="11"/>
      <c r="C421" s="7"/>
      <c r="D421" s="13"/>
      <c r="R421" s="7"/>
      <c r="S421" s="7"/>
      <c r="T421" s="7"/>
      <c r="U421" s="7"/>
      <c r="V421" s="7"/>
    </row>
    <row r="422" spans="1:22" s="14" customFormat="1" x14ac:dyDescent="0.2">
      <c r="A422" s="7"/>
      <c r="B422" s="11"/>
      <c r="C422" s="7"/>
      <c r="D422" s="13"/>
      <c r="R422" s="7"/>
      <c r="S422" s="7"/>
      <c r="T422" s="7"/>
      <c r="U422" s="7"/>
      <c r="V422" s="7"/>
    </row>
    <row r="423" spans="1:22" s="14" customFormat="1" x14ac:dyDescent="0.2">
      <c r="A423" s="7"/>
      <c r="B423" s="11"/>
      <c r="C423" s="7"/>
      <c r="D423" s="13"/>
      <c r="R423" s="7"/>
      <c r="S423" s="7"/>
      <c r="T423" s="7"/>
      <c r="U423" s="7"/>
      <c r="V423" s="7"/>
    </row>
    <row r="424" spans="1:22" s="14" customFormat="1" x14ac:dyDescent="0.2">
      <c r="A424" s="7"/>
      <c r="B424" s="11"/>
      <c r="C424" s="7"/>
      <c r="D424" s="13"/>
      <c r="R424" s="7"/>
      <c r="S424" s="7"/>
      <c r="T424" s="7"/>
      <c r="U424" s="7"/>
      <c r="V424" s="7"/>
    </row>
    <row r="425" spans="1:22" s="14" customFormat="1" x14ac:dyDescent="0.2">
      <c r="A425" s="7"/>
      <c r="B425" s="11"/>
      <c r="C425" s="7"/>
      <c r="D425" s="13"/>
      <c r="R425" s="7"/>
      <c r="S425" s="7"/>
      <c r="T425" s="7"/>
      <c r="U425" s="7"/>
      <c r="V425" s="7"/>
    </row>
    <row r="426" spans="1:22" s="14" customFormat="1" x14ac:dyDescent="0.2">
      <c r="A426" s="7"/>
      <c r="B426" s="11"/>
      <c r="C426" s="7"/>
      <c r="D426" s="13"/>
      <c r="R426" s="7"/>
      <c r="S426" s="7"/>
      <c r="T426" s="7"/>
      <c r="U426" s="7"/>
      <c r="V426" s="7"/>
    </row>
    <row r="427" spans="1:22" s="14" customFormat="1" x14ac:dyDescent="0.2">
      <c r="A427" s="7"/>
      <c r="B427" s="11"/>
      <c r="C427" s="7"/>
      <c r="D427" s="13"/>
      <c r="R427" s="7"/>
      <c r="S427" s="7"/>
      <c r="T427" s="7"/>
      <c r="U427" s="7"/>
      <c r="V427" s="7"/>
    </row>
    <row r="428" spans="1:22" s="14" customFormat="1" x14ac:dyDescent="0.2">
      <c r="A428" s="7"/>
      <c r="B428" s="11"/>
      <c r="C428" s="7"/>
      <c r="D428" s="13"/>
      <c r="R428" s="7"/>
      <c r="S428" s="7"/>
      <c r="T428" s="7"/>
      <c r="U428" s="7"/>
      <c r="V428" s="7"/>
    </row>
    <row r="429" spans="1:22" s="14" customFormat="1" x14ac:dyDescent="0.2">
      <c r="A429" s="7"/>
      <c r="B429" s="11"/>
      <c r="C429" s="7"/>
      <c r="D429" s="13"/>
      <c r="R429" s="7"/>
      <c r="S429" s="7"/>
      <c r="T429" s="7"/>
      <c r="U429" s="7"/>
      <c r="V429" s="7"/>
    </row>
    <row r="430" spans="1:22" s="14" customFormat="1" x14ac:dyDescent="0.2">
      <c r="A430" s="7"/>
      <c r="B430" s="11"/>
      <c r="C430" s="7"/>
      <c r="D430" s="13"/>
      <c r="R430" s="7"/>
      <c r="S430" s="7"/>
      <c r="T430" s="7"/>
      <c r="U430" s="7"/>
      <c r="V430" s="7"/>
    </row>
    <row r="431" spans="1:22" s="14" customFormat="1" x14ac:dyDescent="0.2">
      <c r="A431" s="7"/>
      <c r="B431" s="11"/>
      <c r="C431" s="7"/>
      <c r="D431" s="13"/>
      <c r="R431" s="7"/>
      <c r="S431" s="7"/>
      <c r="T431" s="7"/>
      <c r="U431" s="7"/>
      <c r="V431" s="7"/>
    </row>
    <row r="432" spans="1:22" s="14" customFormat="1" x14ac:dyDescent="0.2">
      <c r="A432" s="7"/>
      <c r="B432" s="11"/>
      <c r="C432" s="7"/>
      <c r="D432" s="13"/>
      <c r="R432" s="7"/>
      <c r="S432" s="7"/>
      <c r="T432" s="7"/>
      <c r="U432" s="7"/>
      <c r="V432" s="7"/>
    </row>
    <row r="433" spans="1:22" s="14" customFormat="1" x14ac:dyDescent="0.2">
      <c r="A433" s="7"/>
      <c r="B433" s="11"/>
      <c r="C433" s="7"/>
      <c r="D433" s="13"/>
      <c r="R433" s="7"/>
      <c r="S433" s="7"/>
      <c r="T433" s="7"/>
      <c r="U433" s="7"/>
      <c r="V433" s="7"/>
    </row>
    <row r="434" spans="1:22" s="14" customFormat="1" x14ac:dyDescent="0.2">
      <c r="A434" s="7"/>
      <c r="B434" s="11"/>
      <c r="C434" s="7"/>
      <c r="D434" s="13"/>
      <c r="R434" s="7"/>
      <c r="S434" s="7"/>
      <c r="T434" s="7"/>
      <c r="U434" s="7"/>
      <c r="V434" s="7"/>
    </row>
    <row r="435" spans="1:22" s="14" customFormat="1" x14ac:dyDescent="0.2">
      <c r="A435" s="7"/>
      <c r="B435" s="11"/>
      <c r="C435" s="7"/>
      <c r="D435" s="13"/>
      <c r="R435" s="7"/>
      <c r="S435" s="7"/>
      <c r="T435" s="7"/>
      <c r="U435" s="7"/>
      <c r="V435" s="7"/>
    </row>
    <row r="436" spans="1:22" s="14" customFormat="1" x14ac:dyDescent="0.2">
      <c r="A436" s="7"/>
      <c r="B436" s="11"/>
      <c r="C436" s="7"/>
      <c r="D436" s="13"/>
      <c r="R436" s="7"/>
      <c r="S436" s="7"/>
      <c r="T436" s="7"/>
      <c r="U436" s="7"/>
      <c r="V436" s="7"/>
    </row>
    <row r="437" spans="1:22" s="14" customFormat="1" x14ac:dyDescent="0.2">
      <c r="A437" s="7"/>
      <c r="B437" s="11"/>
      <c r="C437" s="7"/>
      <c r="D437" s="13"/>
      <c r="R437" s="7"/>
      <c r="S437" s="7"/>
      <c r="T437" s="7"/>
      <c r="U437" s="7"/>
      <c r="V437" s="7"/>
    </row>
    <row r="438" spans="1:22" s="14" customFormat="1" x14ac:dyDescent="0.2">
      <c r="A438" s="7"/>
      <c r="B438" s="11"/>
      <c r="C438" s="7"/>
      <c r="D438" s="13"/>
      <c r="R438" s="7"/>
      <c r="S438" s="7"/>
      <c r="T438" s="7"/>
      <c r="U438" s="7"/>
      <c r="V438" s="7"/>
    </row>
    <row r="439" spans="1:22" s="14" customFormat="1" x14ac:dyDescent="0.2">
      <c r="A439" s="7"/>
      <c r="B439" s="11"/>
      <c r="C439" s="7"/>
      <c r="D439" s="13"/>
      <c r="R439" s="7"/>
      <c r="S439" s="7"/>
      <c r="T439" s="7"/>
      <c r="U439" s="7"/>
      <c r="V439" s="7"/>
    </row>
    <row r="440" spans="1:22" s="14" customFormat="1" x14ac:dyDescent="0.2">
      <c r="A440" s="7"/>
      <c r="B440" s="11"/>
      <c r="C440" s="7"/>
      <c r="D440" s="13"/>
      <c r="R440" s="7"/>
      <c r="S440" s="7"/>
      <c r="T440" s="7"/>
      <c r="U440" s="7"/>
      <c r="V440" s="7"/>
    </row>
    <row r="441" spans="1:22" s="14" customFormat="1" x14ac:dyDescent="0.2">
      <c r="A441" s="7"/>
      <c r="B441" s="11"/>
      <c r="C441" s="7"/>
      <c r="D441" s="13"/>
      <c r="R441" s="7"/>
      <c r="S441" s="7"/>
      <c r="T441" s="7"/>
      <c r="U441" s="7"/>
      <c r="V441" s="7"/>
    </row>
    <row r="442" spans="1:22" s="14" customFormat="1" x14ac:dyDescent="0.2">
      <c r="A442" s="7"/>
      <c r="B442" s="11"/>
      <c r="C442" s="7"/>
      <c r="D442" s="13"/>
      <c r="R442" s="7"/>
      <c r="S442" s="7"/>
      <c r="T442" s="7"/>
      <c r="U442" s="7"/>
      <c r="V442" s="7"/>
    </row>
    <row r="443" spans="1:22" s="14" customFormat="1" x14ac:dyDescent="0.2">
      <c r="A443" s="7"/>
      <c r="B443" s="11"/>
      <c r="C443" s="7"/>
      <c r="D443" s="13"/>
      <c r="R443" s="7"/>
      <c r="S443" s="7"/>
      <c r="T443" s="7"/>
      <c r="U443" s="7"/>
      <c r="V443" s="7"/>
    </row>
    <row r="444" spans="1:22" s="14" customFormat="1" x14ac:dyDescent="0.2">
      <c r="A444" s="7"/>
      <c r="B444" s="11"/>
      <c r="C444" s="7"/>
      <c r="D444" s="13"/>
      <c r="R444" s="7"/>
      <c r="S444" s="7"/>
      <c r="T444" s="7"/>
      <c r="U444" s="7"/>
      <c r="V444" s="7"/>
    </row>
    <row r="445" spans="1:22" s="14" customFormat="1" x14ac:dyDescent="0.2">
      <c r="A445" s="7"/>
      <c r="B445" s="11"/>
      <c r="C445" s="7"/>
      <c r="D445" s="13"/>
      <c r="R445" s="7"/>
      <c r="S445" s="7"/>
      <c r="T445" s="7"/>
      <c r="U445" s="7"/>
      <c r="V445" s="7"/>
    </row>
    <row r="446" spans="1:22" s="14" customFormat="1" x14ac:dyDescent="0.2">
      <c r="A446" s="7"/>
      <c r="B446" s="11"/>
      <c r="C446" s="7"/>
      <c r="D446" s="13"/>
      <c r="R446" s="7"/>
      <c r="S446" s="7"/>
      <c r="T446" s="7"/>
      <c r="U446" s="7"/>
      <c r="V446" s="7"/>
    </row>
    <row r="447" spans="1:22" s="14" customFormat="1" x14ac:dyDescent="0.2">
      <c r="A447" s="7"/>
      <c r="B447" s="11"/>
      <c r="C447" s="7"/>
      <c r="D447" s="13"/>
      <c r="R447" s="7"/>
      <c r="S447" s="7"/>
      <c r="T447" s="7"/>
      <c r="U447" s="7"/>
      <c r="V447" s="7"/>
    </row>
    <row r="448" spans="1:22" s="14" customFormat="1" x14ac:dyDescent="0.2">
      <c r="A448" s="7"/>
      <c r="B448" s="11"/>
      <c r="C448" s="7"/>
      <c r="D448" s="13"/>
      <c r="R448" s="7"/>
      <c r="S448" s="7"/>
      <c r="T448" s="7"/>
      <c r="U448" s="7"/>
      <c r="V448" s="7"/>
    </row>
    <row r="449" spans="1:22" s="14" customFormat="1" x14ac:dyDescent="0.2">
      <c r="A449" s="7"/>
      <c r="B449" s="11"/>
      <c r="C449" s="7"/>
      <c r="D449" s="13"/>
      <c r="R449" s="7"/>
      <c r="S449" s="7"/>
      <c r="T449" s="7"/>
      <c r="U449" s="7"/>
      <c r="V449" s="7"/>
    </row>
    <row r="450" spans="1:22" s="14" customFormat="1" x14ac:dyDescent="0.2">
      <c r="A450" s="7"/>
      <c r="B450" s="11"/>
      <c r="C450" s="7"/>
      <c r="D450" s="13"/>
      <c r="R450" s="7"/>
      <c r="S450" s="7"/>
      <c r="T450" s="7"/>
      <c r="U450" s="7"/>
      <c r="V450" s="7"/>
    </row>
    <row r="451" spans="1:22" s="14" customFormat="1" x14ac:dyDescent="0.2">
      <c r="A451" s="7"/>
      <c r="B451" s="11"/>
      <c r="C451" s="7"/>
      <c r="D451" s="13"/>
      <c r="R451" s="7"/>
      <c r="S451" s="7"/>
      <c r="T451" s="7"/>
      <c r="U451" s="7"/>
      <c r="V451" s="7"/>
    </row>
    <row r="452" spans="1:22" s="14" customFormat="1" x14ac:dyDescent="0.2">
      <c r="A452" s="7"/>
      <c r="B452" s="11"/>
      <c r="C452" s="7"/>
      <c r="D452" s="13"/>
      <c r="R452" s="7"/>
      <c r="S452" s="7"/>
      <c r="T452" s="7"/>
      <c r="U452" s="7"/>
      <c r="V452" s="7"/>
    </row>
    <row r="453" spans="1:22" s="14" customFormat="1" x14ac:dyDescent="0.2">
      <c r="A453" s="7"/>
      <c r="B453" s="11"/>
      <c r="C453" s="7"/>
      <c r="D453" s="13"/>
      <c r="R453" s="7"/>
      <c r="S453" s="7"/>
      <c r="T453" s="7"/>
      <c r="U453" s="7"/>
      <c r="V453" s="7"/>
    </row>
    <row r="454" spans="1:22" s="14" customFormat="1" x14ac:dyDescent="0.2">
      <c r="A454" s="7"/>
      <c r="B454" s="11"/>
      <c r="C454" s="7"/>
      <c r="D454" s="13"/>
      <c r="R454" s="7"/>
      <c r="S454" s="7"/>
      <c r="T454" s="7"/>
      <c r="U454" s="7"/>
      <c r="V454" s="7"/>
    </row>
    <row r="455" spans="1:22" s="14" customFormat="1" x14ac:dyDescent="0.2">
      <c r="A455" s="7"/>
      <c r="B455" s="11"/>
      <c r="C455" s="7"/>
      <c r="D455" s="13"/>
      <c r="R455" s="7"/>
      <c r="S455" s="7"/>
      <c r="T455" s="7"/>
      <c r="U455" s="7"/>
      <c r="V455" s="7"/>
    </row>
    <row r="456" spans="1:22" s="14" customFormat="1" x14ac:dyDescent="0.2">
      <c r="A456" s="7"/>
      <c r="B456" s="11"/>
      <c r="C456" s="7"/>
      <c r="D456" s="13"/>
      <c r="R456" s="7"/>
      <c r="S456" s="7"/>
      <c r="T456" s="7"/>
      <c r="U456" s="7"/>
      <c r="V456" s="7"/>
    </row>
    <row r="457" spans="1:22" s="14" customFormat="1" x14ac:dyDescent="0.2">
      <c r="A457" s="7"/>
      <c r="B457" s="11"/>
      <c r="C457" s="7"/>
      <c r="D457" s="13"/>
      <c r="R457" s="7"/>
      <c r="S457" s="7"/>
      <c r="T457" s="7"/>
      <c r="U457" s="7"/>
      <c r="V457" s="7"/>
    </row>
    <row r="458" spans="1:22" s="14" customFormat="1" x14ac:dyDescent="0.2">
      <c r="A458" s="7"/>
      <c r="B458" s="11"/>
      <c r="C458" s="7"/>
      <c r="D458" s="13"/>
      <c r="R458" s="7"/>
      <c r="S458" s="7"/>
      <c r="T458" s="7"/>
      <c r="U458" s="7"/>
      <c r="V458" s="7"/>
    </row>
    <row r="459" spans="1:22" s="14" customFormat="1" x14ac:dyDescent="0.2">
      <c r="A459" s="7"/>
      <c r="B459" s="11"/>
      <c r="C459" s="7"/>
      <c r="D459" s="13"/>
      <c r="R459" s="7"/>
      <c r="S459" s="7"/>
      <c r="T459" s="7"/>
      <c r="U459" s="7"/>
      <c r="V459" s="7"/>
    </row>
    <row r="460" spans="1:22" s="14" customFormat="1" x14ac:dyDescent="0.2">
      <c r="A460" s="7"/>
      <c r="B460" s="11"/>
      <c r="C460" s="7"/>
      <c r="D460" s="13"/>
      <c r="R460" s="7"/>
      <c r="S460" s="7"/>
      <c r="T460" s="7"/>
      <c r="U460" s="7"/>
      <c r="V460" s="7"/>
    </row>
    <row r="461" spans="1:22" s="14" customFormat="1" x14ac:dyDescent="0.2">
      <c r="A461" s="7"/>
      <c r="B461" s="11"/>
      <c r="C461" s="7"/>
      <c r="D461" s="13"/>
      <c r="R461" s="7"/>
      <c r="S461" s="7"/>
      <c r="T461" s="7"/>
      <c r="U461" s="7"/>
      <c r="V461" s="7"/>
    </row>
    <row r="462" spans="1:22" s="14" customFormat="1" x14ac:dyDescent="0.2">
      <c r="A462" s="7"/>
      <c r="B462" s="11"/>
      <c r="C462" s="7"/>
      <c r="D462" s="13"/>
      <c r="R462" s="7"/>
      <c r="S462" s="7"/>
      <c r="T462" s="7"/>
      <c r="U462" s="7"/>
      <c r="V462" s="7"/>
    </row>
    <row r="463" spans="1:22" s="14" customFormat="1" x14ac:dyDescent="0.2">
      <c r="A463" s="7"/>
      <c r="B463" s="11"/>
      <c r="C463" s="7"/>
      <c r="D463" s="13"/>
      <c r="R463" s="7"/>
      <c r="S463" s="7"/>
      <c r="T463" s="7"/>
      <c r="U463" s="7"/>
      <c r="V463" s="7"/>
    </row>
    <row r="464" spans="1:22" s="14" customFormat="1" x14ac:dyDescent="0.2">
      <c r="A464" s="7"/>
      <c r="B464" s="11"/>
      <c r="C464" s="7"/>
      <c r="D464" s="13"/>
      <c r="R464" s="7"/>
      <c r="S464" s="7"/>
      <c r="T464" s="7"/>
      <c r="U464" s="7"/>
      <c r="V464" s="7"/>
    </row>
    <row r="465" spans="1:22" s="14" customFormat="1" x14ac:dyDescent="0.2">
      <c r="A465" s="7"/>
      <c r="B465" s="11"/>
      <c r="C465" s="7"/>
      <c r="D465" s="13"/>
      <c r="R465" s="7"/>
      <c r="S465" s="7"/>
      <c r="T465" s="7"/>
      <c r="U465" s="7"/>
      <c r="V465" s="7"/>
    </row>
    <row r="466" spans="1:22" s="14" customFormat="1" x14ac:dyDescent="0.2">
      <c r="A466" s="7"/>
      <c r="B466" s="11"/>
      <c r="C466" s="7"/>
      <c r="D466" s="13"/>
      <c r="R466" s="7"/>
      <c r="S466" s="7"/>
      <c r="T466" s="7"/>
      <c r="U466" s="7"/>
      <c r="V466" s="7"/>
    </row>
    <row r="467" spans="1:22" s="14" customFormat="1" x14ac:dyDescent="0.2">
      <c r="A467" s="7"/>
      <c r="B467" s="11"/>
      <c r="C467" s="7"/>
      <c r="D467" s="13"/>
      <c r="R467" s="7"/>
      <c r="S467" s="7"/>
      <c r="T467" s="7"/>
      <c r="U467" s="7"/>
      <c r="V467" s="7"/>
    </row>
    <row r="468" spans="1:22" s="14" customFormat="1" x14ac:dyDescent="0.2">
      <c r="A468" s="7"/>
      <c r="B468" s="11"/>
      <c r="C468" s="7"/>
      <c r="D468" s="13"/>
      <c r="R468" s="7"/>
      <c r="S468" s="7"/>
      <c r="T468" s="7"/>
      <c r="U468" s="7"/>
      <c r="V468" s="7"/>
    </row>
    <row r="469" spans="1:22" s="14" customFormat="1" x14ac:dyDescent="0.2">
      <c r="A469" s="7"/>
      <c r="B469" s="11"/>
      <c r="C469" s="7"/>
      <c r="D469" s="13"/>
      <c r="R469" s="7"/>
      <c r="S469" s="7"/>
      <c r="T469" s="7"/>
      <c r="U469" s="7"/>
      <c r="V469" s="7"/>
    </row>
    <row r="470" spans="1:22" s="14" customFormat="1" x14ac:dyDescent="0.2">
      <c r="A470" s="7"/>
      <c r="B470" s="11"/>
      <c r="C470" s="7"/>
      <c r="D470" s="13"/>
      <c r="R470" s="7"/>
      <c r="S470" s="7"/>
      <c r="T470" s="7"/>
      <c r="U470" s="7"/>
      <c r="V470" s="7"/>
    </row>
    <row r="471" spans="1:22" s="14" customFormat="1" x14ac:dyDescent="0.2">
      <c r="A471" s="7"/>
      <c r="B471" s="11"/>
      <c r="C471" s="7"/>
      <c r="D471" s="13"/>
      <c r="R471" s="7"/>
      <c r="S471" s="7"/>
      <c r="T471" s="7"/>
      <c r="U471" s="7"/>
      <c r="V471" s="7"/>
    </row>
    <row r="472" spans="1:22" s="14" customFormat="1" x14ac:dyDescent="0.2">
      <c r="A472" s="7"/>
      <c r="B472" s="11"/>
      <c r="C472" s="7"/>
      <c r="D472" s="13"/>
      <c r="R472" s="7"/>
      <c r="S472" s="7"/>
      <c r="T472" s="7"/>
      <c r="U472" s="7"/>
      <c r="V472" s="7"/>
    </row>
    <row r="473" spans="1:22" s="14" customFormat="1" x14ac:dyDescent="0.2">
      <c r="A473" s="7"/>
      <c r="B473" s="11"/>
      <c r="C473" s="7"/>
      <c r="D473" s="13"/>
      <c r="R473" s="7"/>
      <c r="S473" s="7"/>
      <c r="T473" s="7"/>
      <c r="U473" s="7"/>
      <c r="V473" s="7"/>
    </row>
    <row r="474" spans="1:22" s="14" customFormat="1" x14ac:dyDescent="0.2">
      <c r="A474" s="7"/>
      <c r="B474" s="11"/>
      <c r="C474" s="7"/>
      <c r="D474" s="13"/>
      <c r="R474" s="7"/>
      <c r="S474" s="7"/>
      <c r="T474" s="7"/>
      <c r="U474" s="7"/>
      <c r="V474" s="7"/>
    </row>
    <row r="475" spans="1:22" s="14" customFormat="1" x14ac:dyDescent="0.2">
      <c r="A475" s="7"/>
      <c r="B475" s="11"/>
      <c r="C475" s="7"/>
      <c r="D475" s="13"/>
      <c r="R475" s="7"/>
      <c r="S475" s="7"/>
      <c r="T475" s="7"/>
      <c r="U475" s="7"/>
      <c r="V475" s="7"/>
    </row>
    <row r="476" spans="1:22" s="14" customFormat="1" x14ac:dyDescent="0.2">
      <c r="A476" s="7"/>
      <c r="B476" s="11"/>
      <c r="C476" s="7"/>
      <c r="D476" s="13"/>
      <c r="R476" s="7"/>
      <c r="S476" s="7"/>
      <c r="T476" s="7"/>
      <c r="U476" s="7"/>
      <c r="V476" s="7"/>
    </row>
    <row r="477" spans="1:22" s="14" customFormat="1" x14ac:dyDescent="0.2">
      <c r="A477" s="7"/>
      <c r="B477" s="11"/>
      <c r="C477" s="7"/>
      <c r="D477" s="13"/>
      <c r="R477" s="7"/>
      <c r="S477" s="7"/>
      <c r="T477" s="7"/>
      <c r="U477" s="7"/>
      <c r="V477" s="7"/>
    </row>
    <row r="478" spans="1:22" s="14" customFormat="1" x14ac:dyDescent="0.2">
      <c r="A478" s="7"/>
      <c r="B478" s="11"/>
      <c r="C478" s="7"/>
      <c r="D478" s="13"/>
      <c r="R478" s="7"/>
      <c r="S478" s="7"/>
      <c r="T478" s="7"/>
      <c r="U478" s="7"/>
      <c r="V478" s="7"/>
    </row>
    <row r="479" spans="1:22" s="14" customFormat="1" x14ac:dyDescent="0.2">
      <c r="A479" s="7"/>
      <c r="B479" s="11"/>
      <c r="C479" s="7"/>
      <c r="D479" s="13"/>
      <c r="R479" s="7"/>
      <c r="S479" s="7"/>
      <c r="T479" s="7"/>
      <c r="U479" s="7"/>
      <c r="V479" s="7"/>
    </row>
    <row r="480" spans="1:22" s="14" customFormat="1" x14ac:dyDescent="0.2">
      <c r="A480" s="7"/>
      <c r="B480" s="11"/>
      <c r="C480" s="7"/>
      <c r="D480" s="13"/>
      <c r="R480" s="7"/>
      <c r="S480" s="7"/>
      <c r="T480" s="7"/>
      <c r="U480" s="7"/>
      <c r="V480" s="7"/>
    </row>
    <row r="481" spans="1:22" s="14" customFormat="1" x14ac:dyDescent="0.2">
      <c r="A481" s="7"/>
      <c r="B481" s="11"/>
      <c r="C481" s="7"/>
      <c r="D481" s="13"/>
      <c r="R481" s="7"/>
      <c r="S481" s="7"/>
      <c r="T481" s="7"/>
      <c r="U481" s="7"/>
      <c r="V481" s="7"/>
    </row>
    <row r="482" spans="1:22" s="14" customFormat="1" x14ac:dyDescent="0.2">
      <c r="A482" s="7"/>
      <c r="B482" s="11"/>
      <c r="C482" s="7"/>
      <c r="D482" s="13"/>
      <c r="R482" s="7"/>
      <c r="S482" s="7"/>
      <c r="T482" s="7"/>
      <c r="U482" s="7"/>
      <c r="V482" s="7"/>
    </row>
    <row r="483" spans="1:22" s="14" customFormat="1" x14ac:dyDescent="0.2">
      <c r="A483" s="7"/>
      <c r="B483" s="11"/>
      <c r="C483" s="7"/>
      <c r="D483" s="13"/>
      <c r="R483" s="7"/>
      <c r="S483" s="7"/>
      <c r="T483" s="7"/>
      <c r="U483" s="7"/>
      <c r="V483" s="7"/>
    </row>
    <row r="484" spans="1:22" s="14" customFormat="1" x14ac:dyDescent="0.2">
      <c r="A484" s="7"/>
      <c r="B484" s="11"/>
      <c r="C484" s="7"/>
      <c r="D484" s="13"/>
      <c r="R484" s="7"/>
      <c r="S484" s="7"/>
      <c r="T484" s="7"/>
      <c r="U484" s="7"/>
      <c r="V484" s="7"/>
    </row>
    <row r="485" spans="1:22" s="14" customFormat="1" x14ac:dyDescent="0.2">
      <c r="A485" s="7"/>
      <c r="B485" s="11"/>
      <c r="C485" s="7"/>
      <c r="D485" s="13"/>
      <c r="R485" s="7"/>
      <c r="S485" s="7"/>
      <c r="T485" s="7"/>
      <c r="U485" s="7"/>
      <c r="V485" s="7"/>
    </row>
    <row r="486" spans="1:22" s="14" customFormat="1" x14ac:dyDescent="0.2">
      <c r="A486" s="7"/>
      <c r="B486" s="11"/>
      <c r="C486" s="7"/>
      <c r="D486" s="13"/>
      <c r="R486" s="7"/>
      <c r="S486" s="7"/>
      <c r="T486" s="7"/>
      <c r="U486" s="7"/>
      <c r="V486" s="7"/>
    </row>
    <row r="487" spans="1:22" s="14" customFormat="1" x14ac:dyDescent="0.2">
      <c r="A487" s="7"/>
      <c r="B487" s="11"/>
      <c r="C487" s="7"/>
      <c r="D487" s="13"/>
      <c r="R487" s="7"/>
      <c r="S487" s="7"/>
      <c r="T487" s="7"/>
      <c r="U487" s="7"/>
      <c r="V487" s="7"/>
    </row>
    <row r="488" spans="1:22" s="14" customFormat="1" x14ac:dyDescent="0.2">
      <c r="A488" s="7"/>
      <c r="B488" s="11"/>
      <c r="C488" s="7"/>
      <c r="D488" s="13"/>
      <c r="R488" s="7"/>
      <c r="S488" s="7"/>
      <c r="T488" s="7"/>
      <c r="U488" s="7"/>
      <c r="V488" s="7"/>
    </row>
    <row r="489" spans="1:22" s="14" customFormat="1" x14ac:dyDescent="0.2">
      <c r="A489" s="7"/>
      <c r="B489" s="11"/>
      <c r="C489" s="7"/>
      <c r="D489" s="13"/>
      <c r="R489" s="7"/>
      <c r="S489" s="7"/>
      <c r="T489" s="7"/>
      <c r="U489" s="7"/>
      <c r="V489" s="7"/>
    </row>
    <row r="490" spans="1:22" s="14" customFormat="1" x14ac:dyDescent="0.2">
      <c r="A490" s="7"/>
      <c r="B490" s="11"/>
      <c r="C490" s="7"/>
      <c r="D490" s="13"/>
      <c r="R490" s="7"/>
      <c r="S490" s="7"/>
      <c r="T490" s="7"/>
      <c r="U490" s="7"/>
      <c r="V490" s="7"/>
    </row>
    <row r="491" spans="1:22" s="14" customFormat="1" x14ac:dyDescent="0.2">
      <c r="A491" s="7"/>
      <c r="B491" s="11"/>
      <c r="C491" s="7"/>
      <c r="D491" s="13"/>
      <c r="R491" s="7"/>
      <c r="S491" s="7"/>
      <c r="T491" s="7"/>
      <c r="U491" s="7"/>
      <c r="V491" s="7"/>
    </row>
    <row r="492" spans="1:22" s="14" customFormat="1" x14ac:dyDescent="0.2">
      <c r="A492" s="7"/>
      <c r="B492" s="11"/>
      <c r="C492" s="7"/>
      <c r="D492" s="13"/>
      <c r="R492" s="7"/>
      <c r="S492" s="7"/>
      <c r="T492" s="7"/>
      <c r="U492" s="7"/>
      <c r="V492" s="7"/>
    </row>
    <row r="493" spans="1:22" s="14" customFormat="1" x14ac:dyDescent="0.2">
      <c r="A493" s="7"/>
      <c r="B493" s="11"/>
      <c r="C493" s="7"/>
      <c r="D493" s="13"/>
      <c r="R493" s="7"/>
      <c r="S493" s="7"/>
      <c r="T493" s="7"/>
      <c r="U493" s="7"/>
      <c r="V493" s="7"/>
    </row>
    <row r="494" spans="1:22" s="14" customFormat="1" x14ac:dyDescent="0.2">
      <c r="A494" s="7"/>
      <c r="B494" s="11"/>
      <c r="C494" s="7"/>
      <c r="D494" s="13"/>
      <c r="R494" s="7"/>
      <c r="S494" s="7"/>
      <c r="T494" s="7"/>
      <c r="U494" s="7"/>
      <c r="V494" s="7"/>
    </row>
    <row r="495" spans="1:22" s="14" customFormat="1" x14ac:dyDescent="0.2">
      <c r="A495" s="7"/>
      <c r="B495" s="11"/>
      <c r="C495" s="7"/>
      <c r="D495" s="13"/>
      <c r="R495" s="7"/>
      <c r="S495" s="7"/>
      <c r="T495" s="7"/>
      <c r="U495" s="7"/>
      <c r="V495" s="7"/>
    </row>
    <row r="496" spans="1:22" s="14" customFormat="1" x14ac:dyDescent="0.2">
      <c r="A496" s="7"/>
      <c r="B496" s="11"/>
      <c r="C496" s="7"/>
      <c r="D496" s="13"/>
      <c r="R496" s="7"/>
      <c r="S496" s="7"/>
      <c r="T496" s="7"/>
      <c r="U496" s="7"/>
      <c r="V496" s="7"/>
    </row>
    <row r="497" spans="1:22" s="14" customFormat="1" x14ac:dyDescent="0.2">
      <c r="A497" s="7"/>
      <c r="B497" s="11"/>
      <c r="C497" s="7"/>
      <c r="D497" s="13"/>
      <c r="R497" s="7"/>
      <c r="S497" s="7"/>
      <c r="T497" s="7"/>
      <c r="U497" s="7"/>
      <c r="V497" s="7"/>
    </row>
    <row r="498" spans="1:22" s="14" customFormat="1" x14ac:dyDescent="0.2">
      <c r="A498" s="7"/>
      <c r="B498" s="11"/>
      <c r="C498" s="7"/>
      <c r="D498" s="13"/>
      <c r="R498" s="7"/>
      <c r="S498" s="7"/>
      <c r="T498" s="7"/>
      <c r="U498" s="7"/>
      <c r="V498" s="7"/>
    </row>
    <row r="499" spans="1:22" s="14" customFormat="1" x14ac:dyDescent="0.2">
      <c r="A499" s="7"/>
      <c r="B499" s="11"/>
      <c r="C499" s="7"/>
      <c r="D499" s="13"/>
      <c r="R499" s="7"/>
      <c r="S499" s="7"/>
      <c r="T499" s="7"/>
      <c r="U499" s="7"/>
      <c r="V499" s="7"/>
    </row>
    <row r="500" spans="1:22" s="14" customFormat="1" x14ac:dyDescent="0.2">
      <c r="A500" s="7"/>
      <c r="B500" s="11"/>
      <c r="C500" s="7"/>
      <c r="D500" s="13"/>
      <c r="R500" s="7"/>
      <c r="S500" s="7"/>
      <c r="T500" s="7"/>
      <c r="U500" s="7"/>
      <c r="V500" s="7"/>
    </row>
    <row r="501" spans="1:22" s="14" customFormat="1" x14ac:dyDescent="0.2">
      <c r="A501" s="7"/>
      <c r="B501" s="11"/>
      <c r="C501" s="7"/>
      <c r="D501" s="13"/>
      <c r="R501" s="7"/>
      <c r="S501" s="7"/>
      <c r="T501" s="7"/>
      <c r="U501" s="7"/>
      <c r="V501" s="7"/>
    </row>
    <row r="502" spans="1:22" s="14" customFormat="1" x14ac:dyDescent="0.2">
      <c r="A502" s="7"/>
      <c r="B502" s="11"/>
      <c r="C502" s="7"/>
      <c r="D502" s="13"/>
      <c r="R502" s="7"/>
      <c r="S502" s="7"/>
      <c r="T502" s="7"/>
      <c r="U502" s="7"/>
      <c r="V502" s="7"/>
    </row>
    <row r="503" spans="1:22" s="14" customFormat="1" x14ac:dyDescent="0.2">
      <c r="A503" s="7"/>
      <c r="B503" s="11"/>
      <c r="C503" s="7"/>
      <c r="D503" s="13"/>
      <c r="R503" s="7"/>
      <c r="S503" s="7"/>
      <c r="T503" s="7"/>
      <c r="U503" s="7"/>
      <c r="V503" s="7"/>
    </row>
    <row r="504" spans="1:22" s="14" customFormat="1" x14ac:dyDescent="0.2">
      <c r="A504" s="7"/>
      <c r="B504" s="11"/>
      <c r="C504" s="7"/>
      <c r="D504" s="13"/>
      <c r="R504" s="7"/>
      <c r="S504" s="7"/>
      <c r="T504" s="7"/>
      <c r="U504" s="7"/>
      <c r="V504" s="7"/>
    </row>
    <row r="505" spans="1:22" s="14" customFormat="1" x14ac:dyDescent="0.2">
      <c r="A505" s="7"/>
      <c r="B505" s="11"/>
      <c r="C505" s="7"/>
      <c r="D505" s="13"/>
      <c r="R505" s="7"/>
      <c r="S505" s="7"/>
      <c r="T505" s="7"/>
      <c r="U505" s="7"/>
      <c r="V505" s="7"/>
    </row>
    <row r="506" spans="1:22" s="14" customFormat="1" x14ac:dyDescent="0.2">
      <c r="A506" s="7"/>
      <c r="B506" s="11"/>
      <c r="C506" s="7"/>
      <c r="D506" s="13"/>
      <c r="R506" s="7"/>
      <c r="S506" s="7"/>
      <c r="T506" s="7"/>
      <c r="U506" s="7"/>
      <c r="V506" s="7"/>
    </row>
    <row r="507" spans="1:22" s="14" customFormat="1" x14ac:dyDescent="0.2">
      <c r="A507" s="7"/>
      <c r="B507" s="11"/>
      <c r="C507" s="7"/>
      <c r="D507" s="13"/>
      <c r="R507" s="7"/>
      <c r="S507" s="7"/>
      <c r="T507" s="7"/>
      <c r="U507" s="7"/>
      <c r="V507" s="7"/>
    </row>
    <row r="508" spans="1:22" s="14" customFormat="1" x14ac:dyDescent="0.2">
      <c r="A508" s="7"/>
      <c r="B508" s="11"/>
      <c r="C508" s="7"/>
      <c r="D508" s="13"/>
      <c r="R508" s="7"/>
      <c r="S508" s="7"/>
      <c r="T508" s="7"/>
      <c r="U508" s="7"/>
      <c r="V508" s="7"/>
    </row>
    <row r="509" spans="1:22" s="14" customFormat="1" x14ac:dyDescent="0.2">
      <c r="A509" s="7"/>
      <c r="B509" s="11"/>
      <c r="C509" s="7"/>
      <c r="D509" s="13"/>
      <c r="R509" s="7"/>
      <c r="S509" s="7"/>
      <c r="T509" s="7"/>
      <c r="U509" s="7"/>
      <c r="V509" s="7"/>
    </row>
    <row r="510" spans="1:22" s="14" customFormat="1" x14ac:dyDescent="0.2">
      <c r="A510" s="7"/>
      <c r="B510" s="11"/>
      <c r="C510" s="7"/>
      <c r="D510" s="13"/>
      <c r="R510" s="7"/>
      <c r="S510" s="7"/>
      <c r="T510" s="7"/>
      <c r="U510" s="7"/>
      <c r="V510" s="7"/>
    </row>
    <row r="511" spans="1:22" s="14" customFormat="1" x14ac:dyDescent="0.2">
      <c r="A511" s="7"/>
      <c r="B511" s="11"/>
      <c r="C511" s="7"/>
      <c r="D511" s="13"/>
      <c r="R511" s="7"/>
      <c r="S511" s="7"/>
      <c r="T511" s="7"/>
      <c r="U511" s="7"/>
      <c r="V511" s="7"/>
    </row>
    <row r="512" spans="1:22" s="14" customFormat="1" x14ac:dyDescent="0.2">
      <c r="A512" s="7"/>
      <c r="B512" s="11"/>
      <c r="C512" s="7"/>
      <c r="D512" s="13"/>
      <c r="R512" s="7"/>
      <c r="S512" s="7"/>
      <c r="T512" s="7"/>
      <c r="U512" s="7"/>
      <c r="V512" s="7"/>
    </row>
    <row r="513" spans="1:22" s="14" customFormat="1" x14ac:dyDescent="0.2">
      <c r="A513" s="7"/>
      <c r="B513" s="11"/>
      <c r="C513" s="7"/>
      <c r="D513" s="13"/>
      <c r="R513" s="7"/>
      <c r="S513" s="7"/>
      <c r="T513" s="7"/>
      <c r="U513" s="7"/>
      <c r="V513" s="7"/>
    </row>
    <row r="514" spans="1:22" s="14" customFormat="1" x14ac:dyDescent="0.2">
      <c r="A514" s="7"/>
      <c r="B514" s="11"/>
      <c r="C514" s="7"/>
      <c r="D514" s="13"/>
      <c r="R514" s="7"/>
      <c r="S514" s="7"/>
      <c r="T514" s="7"/>
      <c r="U514" s="7"/>
      <c r="V514" s="7"/>
    </row>
    <row r="515" spans="1:22" s="14" customFormat="1" x14ac:dyDescent="0.2">
      <c r="A515" s="7"/>
      <c r="B515" s="11"/>
      <c r="C515" s="7"/>
      <c r="D515" s="13"/>
      <c r="R515" s="7"/>
      <c r="S515" s="7"/>
      <c r="T515" s="7"/>
      <c r="U515" s="7"/>
      <c r="V515" s="7"/>
    </row>
    <row r="516" spans="1:22" s="14" customFormat="1" x14ac:dyDescent="0.2">
      <c r="A516" s="7"/>
      <c r="B516" s="11"/>
      <c r="C516" s="7"/>
      <c r="D516" s="13"/>
      <c r="R516" s="7"/>
      <c r="S516" s="7"/>
      <c r="T516" s="7"/>
      <c r="U516" s="7"/>
      <c r="V516" s="7"/>
    </row>
    <row r="517" spans="1:22" s="14" customFormat="1" x14ac:dyDescent="0.2">
      <c r="A517" s="7"/>
      <c r="B517" s="11"/>
      <c r="C517" s="7"/>
      <c r="D517" s="13"/>
      <c r="R517" s="7"/>
      <c r="S517" s="7"/>
      <c r="T517" s="7"/>
      <c r="U517" s="7"/>
      <c r="V517" s="7"/>
    </row>
    <row r="518" spans="1:22" s="14" customFormat="1" x14ac:dyDescent="0.2">
      <c r="A518" s="7"/>
      <c r="B518" s="11"/>
      <c r="C518" s="7"/>
      <c r="D518" s="13"/>
      <c r="R518" s="7"/>
      <c r="S518" s="7"/>
      <c r="T518" s="7"/>
      <c r="U518" s="7"/>
      <c r="V518" s="7"/>
    </row>
    <row r="519" spans="1:22" s="14" customFormat="1" x14ac:dyDescent="0.2">
      <c r="A519" s="7"/>
      <c r="B519" s="11"/>
      <c r="C519" s="7"/>
      <c r="D519" s="13"/>
      <c r="R519" s="7"/>
      <c r="S519" s="7"/>
      <c r="T519" s="7"/>
      <c r="U519" s="7"/>
      <c r="V519" s="7"/>
    </row>
    <row r="520" spans="1:22" s="14" customFormat="1" x14ac:dyDescent="0.2">
      <c r="A520" s="7"/>
      <c r="B520" s="11"/>
      <c r="C520" s="7"/>
      <c r="D520" s="13"/>
      <c r="R520" s="7"/>
      <c r="S520" s="7"/>
      <c r="T520" s="7"/>
      <c r="U520" s="7"/>
      <c r="V520" s="7"/>
    </row>
    <row r="521" spans="1:22" s="14" customFormat="1" x14ac:dyDescent="0.2">
      <c r="A521" s="7"/>
      <c r="B521" s="11"/>
      <c r="C521" s="7"/>
      <c r="D521" s="13"/>
      <c r="R521" s="7"/>
      <c r="S521" s="7"/>
      <c r="T521" s="7"/>
      <c r="U521" s="7"/>
      <c r="V521" s="7"/>
    </row>
    <row r="522" spans="1:22" s="14" customFormat="1" x14ac:dyDescent="0.2">
      <c r="A522" s="7"/>
      <c r="B522" s="11"/>
      <c r="C522" s="7"/>
      <c r="D522" s="13"/>
      <c r="R522" s="7"/>
      <c r="S522" s="7"/>
      <c r="T522" s="7"/>
      <c r="U522" s="7"/>
      <c r="V522" s="7"/>
    </row>
    <row r="523" spans="1:22" s="14" customFormat="1" x14ac:dyDescent="0.2">
      <c r="A523" s="7"/>
      <c r="B523" s="11"/>
      <c r="C523" s="7"/>
      <c r="D523" s="13"/>
      <c r="R523" s="7"/>
      <c r="S523" s="7"/>
      <c r="T523" s="7"/>
      <c r="U523" s="7"/>
      <c r="V523" s="7"/>
    </row>
    <row r="524" spans="1:22" s="14" customFormat="1" x14ac:dyDescent="0.2">
      <c r="A524" s="7"/>
      <c r="B524" s="11"/>
      <c r="C524" s="7"/>
      <c r="D524" s="13"/>
      <c r="R524" s="7"/>
      <c r="S524" s="7"/>
      <c r="T524" s="7"/>
      <c r="U524" s="7"/>
      <c r="V524" s="7"/>
    </row>
    <row r="525" spans="1:22" s="14" customFormat="1" x14ac:dyDescent="0.2">
      <c r="A525" s="7"/>
      <c r="B525" s="11"/>
      <c r="C525" s="7"/>
      <c r="D525" s="13"/>
      <c r="R525" s="7"/>
      <c r="S525" s="7"/>
      <c r="T525" s="7"/>
      <c r="U525" s="7"/>
      <c r="V525" s="7"/>
    </row>
    <row r="526" spans="1:22" s="14" customFormat="1" x14ac:dyDescent="0.2">
      <c r="A526" s="7"/>
      <c r="B526" s="11"/>
      <c r="C526" s="7"/>
      <c r="D526" s="13"/>
      <c r="R526" s="7"/>
      <c r="S526" s="7"/>
      <c r="T526" s="7"/>
      <c r="U526" s="7"/>
      <c r="V526" s="7"/>
    </row>
    <row r="527" spans="1:22" s="14" customFormat="1" x14ac:dyDescent="0.2">
      <c r="A527" s="7"/>
      <c r="B527" s="11"/>
      <c r="C527" s="7"/>
      <c r="D527" s="13"/>
      <c r="R527" s="7"/>
      <c r="S527" s="7"/>
      <c r="T527" s="7"/>
      <c r="U527" s="7"/>
      <c r="V527" s="7"/>
    </row>
    <row r="528" spans="1:22" s="14" customFormat="1" x14ac:dyDescent="0.2">
      <c r="A528" s="7"/>
      <c r="B528" s="11"/>
      <c r="C528" s="7"/>
      <c r="D528" s="13"/>
      <c r="R528" s="7"/>
      <c r="S528" s="7"/>
      <c r="T528" s="7"/>
      <c r="U528" s="7"/>
      <c r="V528" s="7"/>
    </row>
    <row r="529" spans="1:22" s="14" customFormat="1" x14ac:dyDescent="0.2">
      <c r="A529" s="7"/>
      <c r="B529" s="11"/>
      <c r="C529" s="7"/>
      <c r="D529" s="13"/>
      <c r="R529" s="7"/>
      <c r="S529" s="7"/>
      <c r="T529" s="7"/>
      <c r="U529" s="7"/>
      <c r="V529" s="7"/>
    </row>
    <row r="530" spans="1:22" s="14" customFormat="1" x14ac:dyDescent="0.2">
      <c r="A530" s="7"/>
      <c r="B530" s="11"/>
      <c r="C530" s="7"/>
      <c r="D530" s="13"/>
      <c r="R530" s="7"/>
      <c r="S530" s="7"/>
      <c r="T530" s="7"/>
      <c r="U530" s="7"/>
      <c r="V530" s="7"/>
    </row>
    <row r="531" spans="1:22" s="14" customFormat="1" x14ac:dyDescent="0.2">
      <c r="A531" s="7"/>
      <c r="B531" s="11"/>
      <c r="C531" s="7"/>
      <c r="D531" s="13"/>
      <c r="R531" s="7"/>
      <c r="S531" s="7"/>
      <c r="T531" s="7"/>
      <c r="U531" s="7"/>
      <c r="V531" s="7"/>
    </row>
    <row r="532" spans="1:22" s="14" customFormat="1" x14ac:dyDescent="0.2">
      <c r="A532" s="7"/>
      <c r="B532" s="11"/>
      <c r="C532" s="7"/>
      <c r="D532" s="13"/>
      <c r="R532" s="7"/>
      <c r="S532" s="7"/>
      <c r="T532" s="7"/>
      <c r="U532" s="7"/>
      <c r="V532" s="7"/>
    </row>
    <row r="533" spans="1:22" s="14" customFormat="1" x14ac:dyDescent="0.2">
      <c r="A533" s="7"/>
      <c r="B533" s="11"/>
      <c r="C533" s="7"/>
      <c r="D533" s="13"/>
      <c r="R533" s="7"/>
      <c r="S533" s="7"/>
      <c r="T533" s="7"/>
      <c r="U533" s="7"/>
      <c r="V533" s="7"/>
    </row>
    <row r="534" spans="1:22" s="14" customFormat="1" x14ac:dyDescent="0.2">
      <c r="A534" s="7"/>
      <c r="B534" s="11"/>
      <c r="C534" s="7"/>
      <c r="D534" s="13"/>
      <c r="R534" s="7"/>
      <c r="S534" s="7"/>
      <c r="T534" s="7"/>
      <c r="U534" s="7"/>
      <c r="V534" s="7"/>
    </row>
    <row r="535" spans="1:22" s="14" customFormat="1" x14ac:dyDescent="0.2">
      <c r="A535" s="7"/>
      <c r="B535" s="11"/>
      <c r="C535" s="7"/>
      <c r="D535" s="13"/>
      <c r="R535" s="7"/>
      <c r="S535" s="7"/>
      <c r="T535" s="7"/>
      <c r="U535" s="7"/>
      <c r="V535" s="7"/>
    </row>
    <row r="536" spans="1:22" s="14" customFormat="1" x14ac:dyDescent="0.2">
      <c r="A536" s="7"/>
      <c r="B536" s="11"/>
      <c r="C536" s="7"/>
      <c r="D536" s="13"/>
      <c r="R536" s="7"/>
      <c r="S536" s="7"/>
      <c r="T536" s="7"/>
      <c r="U536" s="7"/>
      <c r="V536" s="7"/>
    </row>
    <row r="537" spans="1:22" s="14" customFormat="1" x14ac:dyDescent="0.2">
      <c r="A537" s="7"/>
      <c r="B537" s="11"/>
      <c r="C537" s="7"/>
      <c r="D537" s="13"/>
      <c r="R537" s="7"/>
      <c r="S537" s="7"/>
      <c r="T537" s="7"/>
      <c r="U537" s="7"/>
      <c r="V537" s="7"/>
    </row>
    <row r="538" spans="1:22" s="14" customFormat="1" x14ac:dyDescent="0.2">
      <c r="A538" s="7"/>
      <c r="B538" s="11"/>
      <c r="C538" s="7"/>
      <c r="D538" s="13"/>
      <c r="R538" s="7"/>
      <c r="S538" s="7"/>
      <c r="T538" s="7"/>
      <c r="U538" s="7"/>
      <c r="V538" s="7"/>
    </row>
    <row r="539" spans="1:22" s="14" customFormat="1" x14ac:dyDescent="0.2">
      <c r="A539" s="7"/>
      <c r="B539" s="11"/>
      <c r="C539" s="7"/>
      <c r="D539" s="13"/>
      <c r="R539" s="7"/>
      <c r="S539" s="7"/>
      <c r="T539" s="7"/>
      <c r="U539" s="7"/>
      <c r="V539" s="7"/>
    </row>
    <row r="540" spans="1:22" s="14" customFormat="1" x14ac:dyDescent="0.2">
      <c r="A540" s="7"/>
      <c r="B540" s="11"/>
      <c r="C540" s="7"/>
      <c r="D540" s="13"/>
      <c r="R540" s="7"/>
      <c r="S540" s="7"/>
      <c r="T540" s="7"/>
      <c r="U540" s="7"/>
      <c r="V540" s="7"/>
    </row>
    <row r="541" spans="1:22" s="14" customFormat="1" x14ac:dyDescent="0.2">
      <c r="A541" s="7"/>
      <c r="B541" s="11"/>
      <c r="C541" s="7"/>
      <c r="D541" s="13"/>
      <c r="R541" s="7"/>
      <c r="S541" s="7"/>
      <c r="T541" s="7"/>
      <c r="U541" s="7"/>
      <c r="V541" s="7"/>
    </row>
    <row r="542" spans="1:22" s="14" customFormat="1" x14ac:dyDescent="0.2">
      <c r="A542" s="7"/>
      <c r="B542" s="11"/>
      <c r="C542" s="7"/>
      <c r="D542" s="13"/>
      <c r="R542" s="7"/>
      <c r="S542" s="7"/>
      <c r="T542" s="7"/>
      <c r="U542" s="7"/>
      <c r="V542" s="7"/>
    </row>
    <row r="543" spans="1:22" s="14" customFormat="1" x14ac:dyDescent="0.2">
      <c r="A543" s="7"/>
      <c r="B543" s="11"/>
      <c r="C543" s="7"/>
      <c r="D543" s="13"/>
      <c r="R543" s="7"/>
      <c r="S543" s="7"/>
      <c r="T543" s="7"/>
      <c r="U543" s="7"/>
      <c r="V543" s="7"/>
    </row>
    <row r="544" spans="1:22" s="14" customFormat="1" x14ac:dyDescent="0.2">
      <c r="A544" s="7"/>
      <c r="B544" s="11"/>
      <c r="C544" s="7"/>
      <c r="D544" s="13"/>
      <c r="R544" s="7"/>
      <c r="S544" s="7"/>
      <c r="T544" s="7"/>
      <c r="U544" s="7"/>
      <c r="V544" s="7"/>
    </row>
    <row r="545" spans="1:22" s="14" customFormat="1" x14ac:dyDescent="0.2">
      <c r="A545" s="7"/>
      <c r="B545" s="11"/>
      <c r="C545" s="7"/>
      <c r="D545" s="13"/>
      <c r="R545" s="7"/>
      <c r="S545" s="7"/>
      <c r="T545" s="7"/>
      <c r="U545" s="7"/>
      <c r="V545" s="7"/>
    </row>
    <row r="546" spans="1:22" s="14" customFormat="1" x14ac:dyDescent="0.2">
      <c r="A546" s="7"/>
      <c r="B546" s="11"/>
      <c r="C546" s="7"/>
      <c r="D546" s="13"/>
      <c r="R546" s="7"/>
      <c r="S546" s="7"/>
      <c r="T546" s="7"/>
      <c r="U546" s="7"/>
      <c r="V546" s="7"/>
    </row>
    <row r="547" spans="1:22" s="14" customFormat="1" x14ac:dyDescent="0.2">
      <c r="A547" s="7"/>
      <c r="B547" s="11"/>
      <c r="C547" s="7"/>
      <c r="D547" s="13"/>
      <c r="R547" s="7"/>
      <c r="S547" s="7"/>
      <c r="T547" s="7"/>
      <c r="U547" s="7"/>
      <c r="V547" s="7"/>
    </row>
    <row r="548" spans="1:22" s="14" customFormat="1" x14ac:dyDescent="0.2">
      <c r="A548" s="7"/>
      <c r="B548" s="11"/>
      <c r="C548" s="7"/>
      <c r="D548" s="13"/>
      <c r="R548" s="7"/>
      <c r="S548" s="7"/>
      <c r="T548" s="7"/>
      <c r="U548" s="7"/>
      <c r="V548" s="7"/>
    </row>
    <row r="549" spans="1:22" s="14" customFormat="1" x14ac:dyDescent="0.2">
      <c r="A549" s="7"/>
      <c r="B549" s="11"/>
      <c r="C549" s="7"/>
      <c r="D549" s="13"/>
      <c r="R549" s="7"/>
      <c r="S549" s="7"/>
      <c r="T549" s="7"/>
      <c r="U549" s="7"/>
      <c r="V549" s="7"/>
    </row>
    <row r="550" spans="1:22" s="14" customFormat="1" x14ac:dyDescent="0.2">
      <c r="A550" s="7"/>
      <c r="B550" s="11"/>
      <c r="C550" s="7"/>
      <c r="D550" s="13"/>
      <c r="R550" s="7"/>
      <c r="S550" s="7"/>
      <c r="T550" s="7"/>
      <c r="U550" s="7"/>
      <c r="V550" s="7"/>
    </row>
    <row r="551" spans="1:22" s="14" customFormat="1" x14ac:dyDescent="0.2">
      <c r="A551" s="7"/>
      <c r="B551" s="11"/>
      <c r="C551" s="7"/>
      <c r="D551" s="13"/>
      <c r="R551" s="7"/>
      <c r="S551" s="7"/>
      <c r="T551" s="7"/>
      <c r="U551" s="7"/>
      <c r="V551" s="7"/>
    </row>
    <row r="552" spans="1:22" s="14" customFormat="1" x14ac:dyDescent="0.2">
      <c r="A552" s="7"/>
      <c r="B552" s="11"/>
      <c r="C552" s="7"/>
      <c r="D552" s="13"/>
      <c r="R552" s="7"/>
      <c r="S552" s="7"/>
      <c r="T552" s="7"/>
      <c r="U552" s="7"/>
      <c r="V552" s="7"/>
    </row>
    <row r="553" spans="1:22" s="14" customFormat="1" x14ac:dyDescent="0.2">
      <c r="A553" s="7"/>
      <c r="B553" s="11"/>
      <c r="C553" s="7"/>
      <c r="D553" s="13"/>
      <c r="R553" s="7"/>
      <c r="S553" s="7"/>
      <c r="T553" s="7"/>
      <c r="U553" s="7"/>
      <c r="V553" s="7"/>
    </row>
    <row r="554" spans="1:22" s="14" customFormat="1" x14ac:dyDescent="0.2">
      <c r="A554" s="7"/>
      <c r="B554" s="11"/>
      <c r="C554" s="7"/>
      <c r="D554" s="13"/>
      <c r="R554" s="7"/>
      <c r="S554" s="7"/>
      <c r="T554" s="7"/>
      <c r="U554" s="7"/>
      <c r="V554" s="7"/>
    </row>
    <row r="555" spans="1:22" s="14" customFormat="1" x14ac:dyDescent="0.2">
      <c r="A555" s="7"/>
      <c r="B555" s="11"/>
      <c r="C555" s="7"/>
      <c r="D555" s="13"/>
      <c r="R555" s="7"/>
      <c r="S555" s="7"/>
      <c r="T555" s="7"/>
      <c r="U555" s="7"/>
      <c r="V555" s="7"/>
    </row>
    <row r="556" spans="1:22" s="14" customFormat="1" x14ac:dyDescent="0.2">
      <c r="A556" s="7"/>
      <c r="B556" s="11"/>
      <c r="C556" s="7"/>
      <c r="D556" s="13"/>
      <c r="R556" s="7"/>
      <c r="S556" s="7"/>
      <c r="T556" s="7"/>
      <c r="U556" s="7"/>
      <c r="V556" s="7"/>
    </row>
    <row r="557" spans="1:22" s="14" customFormat="1" x14ac:dyDescent="0.2">
      <c r="A557" s="7"/>
      <c r="B557" s="11"/>
      <c r="C557" s="7"/>
      <c r="D557" s="13"/>
      <c r="R557" s="7"/>
      <c r="S557" s="7"/>
      <c r="T557" s="7"/>
      <c r="U557" s="7"/>
      <c r="V557" s="7"/>
    </row>
    <row r="558" spans="1:22" s="14" customFormat="1" x14ac:dyDescent="0.2">
      <c r="A558" s="7"/>
      <c r="B558" s="11"/>
      <c r="C558" s="7"/>
      <c r="D558" s="13"/>
      <c r="R558" s="7"/>
      <c r="S558" s="7"/>
      <c r="T558" s="7"/>
      <c r="U558" s="7"/>
      <c r="V558" s="7"/>
    </row>
    <row r="559" spans="1:22" s="14" customFormat="1" x14ac:dyDescent="0.2">
      <c r="A559" s="7"/>
      <c r="B559" s="11"/>
      <c r="C559" s="7"/>
      <c r="D559" s="13"/>
      <c r="R559" s="7"/>
      <c r="S559" s="7"/>
      <c r="T559" s="7"/>
      <c r="U559" s="7"/>
      <c r="V559" s="7"/>
    </row>
    <row r="560" spans="1:22" s="14" customFormat="1" x14ac:dyDescent="0.2">
      <c r="A560" s="7"/>
      <c r="B560" s="11"/>
      <c r="C560" s="7"/>
      <c r="D560" s="13"/>
      <c r="R560" s="7"/>
      <c r="S560" s="7"/>
      <c r="T560" s="7"/>
      <c r="U560" s="7"/>
      <c r="V560" s="7"/>
    </row>
    <row r="561" spans="1:22" s="14" customFormat="1" x14ac:dyDescent="0.2">
      <c r="A561" s="7"/>
      <c r="B561" s="11"/>
      <c r="C561" s="7"/>
      <c r="D561" s="13"/>
      <c r="R561" s="7"/>
      <c r="S561" s="7"/>
      <c r="T561" s="7"/>
      <c r="U561" s="7"/>
      <c r="V561" s="7"/>
    </row>
    <row r="562" spans="1:22" s="14" customFormat="1" x14ac:dyDescent="0.2">
      <c r="A562" s="7"/>
      <c r="B562" s="11"/>
      <c r="C562" s="7"/>
      <c r="D562" s="13"/>
      <c r="R562" s="7"/>
      <c r="S562" s="7"/>
      <c r="T562" s="7"/>
      <c r="U562" s="7"/>
      <c r="V562" s="7"/>
    </row>
    <row r="563" spans="1:22" s="14" customFormat="1" x14ac:dyDescent="0.2">
      <c r="A563" s="7"/>
      <c r="B563" s="11"/>
      <c r="C563" s="7"/>
      <c r="D563" s="13"/>
      <c r="R563" s="7"/>
      <c r="S563" s="7"/>
      <c r="T563" s="7"/>
      <c r="U563" s="7"/>
      <c r="V563" s="7"/>
    </row>
    <row r="564" spans="1:22" s="14" customFormat="1" x14ac:dyDescent="0.2">
      <c r="A564" s="7"/>
      <c r="B564" s="11"/>
      <c r="C564" s="7"/>
      <c r="D564" s="13"/>
      <c r="R564" s="7"/>
      <c r="S564" s="7"/>
      <c r="T564" s="7"/>
      <c r="U564" s="7"/>
      <c r="V564" s="7"/>
    </row>
    <row r="565" spans="1:22" s="14" customFormat="1" x14ac:dyDescent="0.2">
      <c r="A565" s="7"/>
      <c r="B565" s="11"/>
      <c r="C565" s="7"/>
      <c r="D565" s="13"/>
      <c r="R565" s="7"/>
      <c r="S565" s="7"/>
      <c r="T565" s="7"/>
      <c r="U565" s="7"/>
      <c r="V565" s="7"/>
    </row>
    <row r="566" spans="1:22" s="14" customFormat="1" x14ac:dyDescent="0.2">
      <c r="A566" s="7"/>
      <c r="B566" s="11"/>
      <c r="C566" s="7"/>
      <c r="D566" s="13"/>
      <c r="R566" s="7"/>
      <c r="S566" s="7"/>
      <c r="T566" s="7"/>
      <c r="U566" s="7"/>
      <c r="V566" s="7"/>
    </row>
    <row r="567" spans="1:22" s="14" customFormat="1" x14ac:dyDescent="0.2">
      <c r="A567" s="7"/>
      <c r="B567" s="11"/>
      <c r="C567" s="7"/>
      <c r="D567" s="13"/>
      <c r="R567" s="7"/>
      <c r="S567" s="7"/>
      <c r="T567" s="7"/>
      <c r="U567" s="7"/>
      <c r="V567" s="7"/>
    </row>
    <row r="568" spans="1:22" s="14" customFormat="1" x14ac:dyDescent="0.2">
      <c r="A568" s="7"/>
      <c r="B568" s="11"/>
      <c r="C568" s="7"/>
      <c r="D568" s="13"/>
      <c r="R568" s="7"/>
      <c r="S568" s="7"/>
      <c r="T568" s="7"/>
      <c r="U568" s="7"/>
      <c r="V568" s="7"/>
    </row>
    <row r="569" spans="1:22" s="14" customFormat="1" x14ac:dyDescent="0.2">
      <c r="A569" s="7"/>
      <c r="B569" s="11"/>
      <c r="C569" s="7"/>
      <c r="D569" s="13"/>
      <c r="R569" s="7"/>
      <c r="S569" s="7"/>
      <c r="T569" s="7"/>
      <c r="U569" s="7"/>
      <c r="V569" s="7"/>
    </row>
    <row r="570" spans="1:22" s="14" customFormat="1" x14ac:dyDescent="0.2">
      <c r="A570" s="7"/>
      <c r="B570" s="11"/>
      <c r="C570" s="7"/>
      <c r="D570" s="13"/>
      <c r="R570" s="7"/>
      <c r="S570" s="7"/>
      <c r="T570" s="7"/>
      <c r="U570" s="7"/>
      <c r="V570" s="7"/>
    </row>
    <row r="571" spans="1:22" s="14" customFormat="1" x14ac:dyDescent="0.2">
      <c r="A571" s="7"/>
      <c r="B571" s="11"/>
      <c r="C571" s="7"/>
      <c r="D571" s="13"/>
      <c r="R571" s="7"/>
      <c r="S571" s="7"/>
      <c r="T571" s="7"/>
      <c r="U571" s="7"/>
      <c r="V571" s="7"/>
    </row>
    <row r="572" spans="1:22" s="14" customFormat="1" x14ac:dyDescent="0.2">
      <c r="A572" s="7"/>
      <c r="B572" s="11"/>
      <c r="C572" s="7"/>
      <c r="D572" s="13"/>
      <c r="R572" s="7"/>
      <c r="S572" s="7"/>
      <c r="T572" s="7"/>
      <c r="U572" s="7"/>
      <c r="V572" s="7"/>
    </row>
    <row r="573" spans="1:22" s="14" customFormat="1" x14ac:dyDescent="0.2">
      <c r="A573" s="7"/>
      <c r="B573" s="11"/>
      <c r="C573" s="7"/>
      <c r="D573" s="13"/>
      <c r="R573" s="7"/>
      <c r="S573" s="7"/>
      <c r="T573" s="7"/>
      <c r="U573" s="7"/>
      <c r="V573" s="7"/>
    </row>
    <row r="574" spans="1:22" s="14" customFormat="1" x14ac:dyDescent="0.2">
      <c r="A574" s="7"/>
      <c r="B574" s="11"/>
      <c r="C574" s="7"/>
      <c r="D574" s="13"/>
      <c r="R574" s="7"/>
      <c r="S574" s="7"/>
      <c r="T574" s="7"/>
      <c r="U574" s="7"/>
      <c r="V574" s="7"/>
    </row>
    <row r="575" spans="1:22" s="14" customFormat="1" x14ac:dyDescent="0.2">
      <c r="A575" s="7"/>
      <c r="B575" s="11"/>
      <c r="C575" s="7"/>
      <c r="D575" s="13"/>
      <c r="R575" s="7"/>
      <c r="S575" s="7"/>
      <c r="T575" s="7"/>
      <c r="U575" s="7"/>
      <c r="V575" s="7"/>
    </row>
    <row r="576" spans="1:22" s="14" customFormat="1" x14ac:dyDescent="0.2">
      <c r="A576" s="7"/>
      <c r="B576" s="11"/>
      <c r="C576" s="7"/>
      <c r="D576" s="13"/>
      <c r="R576" s="7"/>
      <c r="S576" s="7"/>
      <c r="T576" s="7"/>
      <c r="U576" s="7"/>
      <c r="V576" s="7"/>
    </row>
    <row r="577" spans="1:22" s="14" customFormat="1" x14ac:dyDescent="0.2">
      <c r="A577" s="7"/>
      <c r="B577" s="11"/>
      <c r="C577" s="7"/>
      <c r="D577" s="13"/>
      <c r="R577" s="7"/>
      <c r="S577" s="7"/>
      <c r="T577" s="7"/>
      <c r="U577" s="7"/>
      <c r="V577" s="7"/>
    </row>
    <row r="578" spans="1:22" s="14" customFormat="1" x14ac:dyDescent="0.2">
      <c r="A578" s="7"/>
      <c r="B578" s="11"/>
      <c r="C578" s="7"/>
      <c r="D578" s="13"/>
      <c r="R578" s="7"/>
      <c r="S578" s="7"/>
      <c r="T578" s="7"/>
      <c r="U578" s="7"/>
      <c r="V578" s="7"/>
    </row>
    <row r="579" spans="1:22" s="14" customFormat="1" x14ac:dyDescent="0.2">
      <c r="A579" s="7"/>
      <c r="B579" s="11"/>
      <c r="C579" s="7"/>
      <c r="D579" s="13"/>
      <c r="R579" s="7"/>
      <c r="S579" s="7"/>
      <c r="T579" s="7"/>
      <c r="U579" s="7"/>
      <c r="V579" s="7"/>
    </row>
    <row r="580" spans="1:22" s="14" customFormat="1" x14ac:dyDescent="0.2">
      <c r="A580" s="7"/>
      <c r="B580" s="11"/>
      <c r="C580" s="7"/>
      <c r="D580" s="13"/>
      <c r="R580" s="7"/>
      <c r="S580" s="7"/>
      <c r="T580" s="7"/>
      <c r="U580" s="7"/>
      <c r="V580" s="7"/>
    </row>
    <row r="581" spans="1:22" s="14" customFormat="1" x14ac:dyDescent="0.2">
      <c r="A581" s="7"/>
      <c r="B581" s="11"/>
      <c r="C581" s="7"/>
      <c r="D581" s="13"/>
      <c r="R581" s="7"/>
      <c r="S581" s="7"/>
      <c r="T581" s="7"/>
      <c r="U581" s="7"/>
      <c r="V581" s="7"/>
    </row>
    <row r="582" spans="1:22" s="14" customFormat="1" x14ac:dyDescent="0.2">
      <c r="A582" s="7"/>
      <c r="B582" s="11"/>
      <c r="C582" s="7"/>
      <c r="D582" s="13"/>
      <c r="R582" s="7"/>
      <c r="S582" s="7"/>
      <c r="T582" s="7"/>
      <c r="U582" s="7"/>
      <c r="V582" s="7"/>
    </row>
    <row r="583" spans="1:22" s="14" customFormat="1" x14ac:dyDescent="0.2">
      <c r="A583" s="7"/>
      <c r="B583" s="11"/>
      <c r="C583" s="7"/>
      <c r="D583" s="13"/>
      <c r="R583" s="7"/>
      <c r="S583" s="7"/>
      <c r="T583" s="7"/>
      <c r="U583" s="7"/>
      <c r="V583" s="7"/>
    </row>
    <row r="584" spans="1:22" s="14" customFormat="1" x14ac:dyDescent="0.2">
      <c r="A584" s="7"/>
      <c r="B584" s="11"/>
      <c r="C584" s="7"/>
      <c r="D584" s="13"/>
      <c r="R584" s="7"/>
      <c r="S584" s="7"/>
      <c r="T584" s="7"/>
      <c r="U584" s="7"/>
      <c r="V584" s="7"/>
    </row>
    <row r="585" spans="1:22" s="14" customFormat="1" x14ac:dyDescent="0.2">
      <c r="A585" s="7"/>
      <c r="B585" s="11"/>
      <c r="C585" s="7"/>
      <c r="D585" s="13"/>
      <c r="R585" s="7"/>
      <c r="S585" s="7"/>
      <c r="T585" s="7"/>
      <c r="U585" s="7"/>
      <c r="V585" s="7"/>
    </row>
    <row r="586" spans="1:22" s="14" customFormat="1" x14ac:dyDescent="0.2">
      <c r="A586" s="7"/>
      <c r="B586" s="11"/>
      <c r="C586" s="7"/>
      <c r="D586" s="13"/>
      <c r="R586" s="7"/>
      <c r="S586" s="7"/>
      <c r="T586" s="7"/>
      <c r="U586" s="7"/>
      <c r="V586" s="7"/>
    </row>
    <row r="587" spans="1:22" s="14" customFormat="1" x14ac:dyDescent="0.2">
      <c r="A587" s="7"/>
      <c r="B587" s="11"/>
      <c r="C587" s="7"/>
      <c r="D587" s="13"/>
      <c r="R587" s="7"/>
      <c r="S587" s="7"/>
      <c r="T587" s="7"/>
      <c r="U587" s="7"/>
      <c r="V587" s="7"/>
    </row>
    <row r="588" spans="1:22" s="14" customFormat="1" x14ac:dyDescent="0.2">
      <c r="A588" s="7"/>
      <c r="B588" s="11"/>
      <c r="C588" s="7"/>
      <c r="D588" s="13"/>
      <c r="R588" s="7"/>
      <c r="S588" s="7"/>
      <c r="T588" s="7"/>
      <c r="U588" s="7"/>
      <c r="V588" s="7"/>
    </row>
    <row r="589" spans="1:22" s="14" customFormat="1" x14ac:dyDescent="0.2">
      <c r="A589" s="7"/>
      <c r="B589" s="11"/>
      <c r="C589" s="7"/>
      <c r="D589" s="13"/>
      <c r="R589" s="7"/>
      <c r="S589" s="7"/>
      <c r="T589" s="7"/>
      <c r="U589" s="7"/>
      <c r="V589" s="7"/>
    </row>
    <row r="590" spans="1:22" s="14" customFormat="1" x14ac:dyDescent="0.2">
      <c r="A590" s="7"/>
      <c r="B590" s="11"/>
      <c r="C590" s="7"/>
      <c r="D590" s="13"/>
      <c r="R590" s="7"/>
      <c r="S590" s="7"/>
      <c r="T590" s="7"/>
      <c r="U590" s="7"/>
      <c r="V590" s="7"/>
    </row>
    <row r="591" spans="1:22" s="14" customFormat="1" x14ac:dyDescent="0.2">
      <c r="A591" s="7"/>
      <c r="B591" s="11"/>
      <c r="C591" s="7"/>
      <c r="D591" s="13"/>
      <c r="R591" s="7"/>
      <c r="S591" s="7"/>
      <c r="T591" s="7"/>
      <c r="U591" s="7"/>
      <c r="V591" s="7"/>
    </row>
    <row r="592" spans="1:22" s="14" customFormat="1" x14ac:dyDescent="0.2">
      <c r="A592" s="7"/>
      <c r="B592" s="11"/>
      <c r="C592" s="7"/>
      <c r="D592" s="13"/>
      <c r="R592" s="7"/>
      <c r="S592" s="7"/>
      <c r="T592" s="7"/>
      <c r="U592" s="7"/>
      <c r="V592" s="7"/>
    </row>
    <row r="593" spans="1:22" s="14" customFormat="1" x14ac:dyDescent="0.2">
      <c r="A593" s="7"/>
      <c r="B593" s="11"/>
      <c r="C593" s="7"/>
      <c r="D593" s="13"/>
      <c r="R593" s="7"/>
      <c r="S593" s="7"/>
      <c r="T593" s="7"/>
      <c r="U593" s="7"/>
      <c r="V593" s="7"/>
    </row>
    <row r="594" spans="1:22" s="14" customFormat="1" x14ac:dyDescent="0.2">
      <c r="A594" s="7"/>
      <c r="B594" s="11"/>
      <c r="C594" s="7"/>
      <c r="D594" s="13"/>
      <c r="R594" s="7"/>
      <c r="S594" s="7"/>
      <c r="T594" s="7"/>
      <c r="U594" s="7"/>
      <c r="V594" s="7"/>
    </row>
    <row r="595" spans="1:22" s="14" customFormat="1" x14ac:dyDescent="0.2">
      <c r="A595" s="7"/>
      <c r="B595" s="11"/>
      <c r="C595" s="7"/>
      <c r="D595" s="13"/>
      <c r="R595" s="7"/>
      <c r="S595" s="7"/>
      <c r="T595" s="7"/>
      <c r="U595" s="7"/>
      <c r="V595" s="7"/>
    </row>
    <row r="596" spans="1:22" s="14" customFormat="1" x14ac:dyDescent="0.2">
      <c r="A596" s="7"/>
      <c r="B596" s="11"/>
      <c r="C596" s="7"/>
      <c r="D596" s="13"/>
      <c r="R596" s="7"/>
      <c r="S596" s="7"/>
      <c r="T596" s="7"/>
      <c r="U596" s="7"/>
      <c r="V596" s="7"/>
    </row>
    <row r="597" spans="1:22" s="14" customFormat="1" x14ac:dyDescent="0.2">
      <c r="A597" s="7"/>
      <c r="B597" s="11"/>
      <c r="C597" s="7"/>
      <c r="D597" s="13"/>
      <c r="R597" s="7"/>
      <c r="S597" s="7"/>
      <c r="T597" s="7"/>
      <c r="U597" s="7"/>
      <c r="V597" s="7"/>
    </row>
    <row r="598" spans="1:22" s="14" customFormat="1" x14ac:dyDescent="0.2">
      <c r="A598" s="7"/>
      <c r="B598" s="11"/>
      <c r="C598" s="7"/>
      <c r="D598" s="13"/>
      <c r="R598" s="7"/>
      <c r="S598" s="7"/>
      <c r="T598" s="7"/>
      <c r="U598" s="7"/>
      <c r="V598" s="7"/>
    </row>
    <row r="599" spans="1:22" s="14" customFormat="1" x14ac:dyDescent="0.2">
      <c r="A599" s="7"/>
      <c r="B599" s="11"/>
      <c r="C599" s="7"/>
      <c r="D599" s="13"/>
      <c r="R599" s="7"/>
      <c r="S599" s="7"/>
      <c r="T599" s="7"/>
      <c r="U599" s="7"/>
      <c r="V599" s="7"/>
    </row>
    <row r="600" spans="1:22" s="14" customFormat="1" x14ac:dyDescent="0.2">
      <c r="A600" s="7"/>
      <c r="B600" s="11"/>
      <c r="C600" s="7"/>
      <c r="D600" s="13"/>
      <c r="R600" s="7"/>
      <c r="S600" s="7"/>
      <c r="T600" s="7"/>
      <c r="U600" s="7"/>
      <c r="V600" s="7"/>
    </row>
    <row r="601" spans="1:22" s="14" customFormat="1" x14ac:dyDescent="0.2">
      <c r="A601" s="7"/>
      <c r="B601" s="11"/>
      <c r="C601" s="7"/>
      <c r="D601" s="13"/>
      <c r="R601" s="7"/>
      <c r="S601" s="7"/>
      <c r="T601" s="7"/>
      <c r="U601" s="7"/>
      <c r="V601" s="7"/>
    </row>
    <row r="602" spans="1:22" s="14" customFormat="1" x14ac:dyDescent="0.2">
      <c r="A602" s="7"/>
      <c r="B602" s="11"/>
      <c r="C602" s="7"/>
      <c r="D602" s="13"/>
      <c r="R602" s="7"/>
      <c r="S602" s="7"/>
      <c r="T602" s="7"/>
      <c r="U602" s="7"/>
      <c r="V602" s="7"/>
    </row>
    <row r="603" spans="1:22" s="14" customFormat="1" x14ac:dyDescent="0.2">
      <c r="A603" s="7"/>
      <c r="B603" s="11"/>
      <c r="C603" s="7"/>
      <c r="D603" s="13"/>
      <c r="R603" s="7"/>
      <c r="S603" s="7"/>
      <c r="T603" s="7"/>
      <c r="U603" s="7"/>
      <c r="V603" s="7"/>
    </row>
    <row r="604" spans="1:22" s="14" customFormat="1" x14ac:dyDescent="0.2">
      <c r="A604" s="7"/>
      <c r="B604" s="11"/>
      <c r="C604" s="7"/>
      <c r="D604" s="13"/>
      <c r="R604" s="7"/>
      <c r="S604" s="7"/>
      <c r="T604" s="7"/>
      <c r="U604" s="7"/>
      <c r="V604" s="7"/>
    </row>
    <row r="605" spans="1:22" s="14" customFormat="1" x14ac:dyDescent="0.2">
      <c r="A605" s="7"/>
      <c r="B605" s="11"/>
      <c r="C605" s="7"/>
      <c r="D605" s="13"/>
      <c r="R605" s="7"/>
      <c r="S605" s="7"/>
      <c r="T605" s="7"/>
      <c r="U605" s="7"/>
      <c r="V605" s="7"/>
    </row>
    <row r="606" spans="1:22" s="14" customFormat="1" x14ac:dyDescent="0.2">
      <c r="A606" s="7"/>
      <c r="B606" s="11"/>
      <c r="C606" s="7"/>
      <c r="D606" s="13"/>
      <c r="R606" s="7"/>
      <c r="S606" s="7"/>
      <c r="T606" s="7"/>
      <c r="U606" s="7"/>
      <c r="V606" s="7"/>
    </row>
    <row r="607" spans="1:22" s="14" customFormat="1" x14ac:dyDescent="0.2">
      <c r="A607" s="7"/>
      <c r="B607" s="11"/>
      <c r="C607" s="7"/>
      <c r="D607" s="13"/>
      <c r="R607" s="7"/>
      <c r="S607" s="7"/>
      <c r="T607" s="7"/>
      <c r="U607" s="7"/>
      <c r="V607" s="7"/>
    </row>
    <row r="608" spans="1:22" s="14" customFormat="1" x14ac:dyDescent="0.2">
      <c r="A608" s="7"/>
      <c r="B608" s="11"/>
      <c r="C608" s="7"/>
      <c r="D608" s="13"/>
      <c r="R608" s="7"/>
      <c r="S608" s="7"/>
      <c r="T608" s="7"/>
      <c r="U608" s="7"/>
      <c r="V608" s="7"/>
    </row>
    <row r="609" spans="1:22" s="14" customFormat="1" x14ac:dyDescent="0.2">
      <c r="A609" s="7"/>
      <c r="B609" s="11"/>
      <c r="C609" s="7"/>
      <c r="D609" s="13"/>
      <c r="R609" s="7"/>
      <c r="S609" s="7"/>
      <c r="T609" s="7"/>
      <c r="U609" s="7"/>
      <c r="V609" s="7"/>
    </row>
    <row r="610" spans="1:22" s="14" customFormat="1" x14ac:dyDescent="0.2">
      <c r="A610" s="7"/>
      <c r="B610" s="11"/>
      <c r="C610" s="7"/>
      <c r="D610" s="13"/>
      <c r="R610" s="7"/>
      <c r="S610" s="7"/>
      <c r="T610" s="7"/>
      <c r="U610" s="7"/>
      <c r="V610" s="7"/>
    </row>
    <row r="611" spans="1:22" s="14" customFormat="1" x14ac:dyDescent="0.2">
      <c r="A611" s="7"/>
      <c r="B611" s="11"/>
      <c r="C611" s="7"/>
      <c r="D611" s="13"/>
      <c r="R611" s="7"/>
      <c r="S611" s="7"/>
      <c r="T611" s="7"/>
      <c r="U611" s="7"/>
      <c r="V611" s="7"/>
    </row>
    <row r="612" spans="1:22" s="14" customFormat="1" x14ac:dyDescent="0.2">
      <c r="A612" s="7"/>
      <c r="B612" s="11"/>
      <c r="C612" s="7"/>
      <c r="D612" s="13"/>
      <c r="R612" s="7"/>
      <c r="S612" s="7"/>
      <c r="T612" s="7"/>
      <c r="U612" s="7"/>
      <c r="V612" s="7"/>
    </row>
    <row r="613" spans="1:22" s="14" customFormat="1" x14ac:dyDescent="0.2">
      <c r="A613" s="7"/>
      <c r="B613" s="11"/>
      <c r="C613" s="7"/>
      <c r="D613" s="13"/>
      <c r="R613" s="7"/>
      <c r="S613" s="7"/>
      <c r="T613" s="7"/>
      <c r="U613" s="7"/>
      <c r="V613" s="7"/>
    </row>
    <row r="614" spans="1:22" s="14" customFormat="1" x14ac:dyDescent="0.2">
      <c r="A614" s="7"/>
      <c r="B614" s="11"/>
      <c r="C614" s="7"/>
      <c r="D614" s="13"/>
      <c r="R614" s="7"/>
      <c r="S614" s="7"/>
      <c r="T614" s="7"/>
      <c r="U614" s="7"/>
      <c r="V614" s="7"/>
    </row>
    <row r="615" spans="1:22" s="14" customFormat="1" x14ac:dyDescent="0.2">
      <c r="A615" s="7"/>
      <c r="B615" s="11"/>
      <c r="C615" s="7"/>
      <c r="D615" s="13"/>
      <c r="R615" s="7"/>
      <c r="S615" s="7"/>
      <c r="T615" s="7"/>
      <c r="U615" s="7"/>
      <c r="V615" s="7"/>
    </row>
    <row r="616" spans="1:22" s="14" customFormat="1" x14ac:dyDescent="0.2">
      <c r="A616" s="7"/>
      <c r="B616" s="11"/>
      <c r="C616" s="7"/>
      <c r="D616" s="13"/>
      <c r="R616" s="7"/>
      <c r="S616" s="7"/>
      <c r="T616" s="7"/>
      <c r="U616" s="7"/>
      <c r="V616" s="7"/>
    </row>
    <row r="617" spans="1:22" s="14" customFormat="1" x14ac:dyDescent="0.2">
      <c r="A617" s="7"/>
      <c r="B617" s="11"/>
      <c r="C617" s="7"/>
      <c r="D617" s="13"/>
      <c r="R617" s="7"/>
      <c r="S617" s="7"/>
      <c r="T617" s="7"/>
      <c r="U617" s="7"/>
      <c r="V617" s="7"/>
    </row>
    <row r="618" spans="1:22" s="14" customFormat="1" x14ac:dyDescent="0.2">
      <c r="A618" s="7"/>
      <c r="B618" s="11"/>
      <c r="C618" s="7"/>
      <c r="D618" s="13"/>
      <c r="R618" s="7"/>
      <c r="S618" s="7"/>
      <c r="T618" s="7"/>
      <c r="U618" s="7"/>
      <c r="V618" s="7"/>
    </row>
    <row r="619" spans="1:22" s="14" customFormat="1" x14ac:dyDescent="0.2">
      <c r="A619" s="7"/>
      <c r="B619" s="11"/>
      <c r="C619" s="7"/>
      <c r="D619" s="13"/>
      <c r="R619" s="7"/>
      <c r="S619" s="7"/>
      <c r="T619" s="7"/>
      <c r="U619" s="7"/>
      <c r="V619" s="7"/>
    </row>
    <row r="620" spans="1:22" s="14" customFormat="1" x14ac:dyDescent="0.2">
      <c r="A620" s="7"/>
      <c r="B620" s="11"/>
      <c r="C620" s="7"/>
      <c r="D620" s="13"/>
      <c r="R620" s="7"/>
      <c r="S620" s="7"/>
      <c r="T620" s="7"/>
      <c r="U620" s="7"/>
      <c r="V620" s="7"/>
    </row>
    <row r="621" spans="1:22" s="14" customFormat="1" x14ac:dyDescent="0.2">
      <c r="A621" s="7"/>
      <c r="B621" s="11"/>
      <c r="C621" s="7"/>
      <c r="D621" s="13"/>
      <c r="R621" s="7"/>
      <c r="S621" s="7"/>
      <c r="T621" s="7"/>
      <c r="U621" s="7"/>
      <c r="V621" s="7"/>
    </row>
    <row r="622" spans="1:22" s="14" customFormat="1" x14ac:dyDescent="0.2">
      <c r="A622" s="7"/>
      <c r="B622" s="11"/>
      <c r="C622" s="7"/>
      <c r="D622" s="13"/>
      <c r="R622" s="7"/>
      <c r="S622" s="7"/>
      <c r="T622" s="7"/>
      <c r="U622" s="7"/>
      <c r="V622" s="7"/>
    </row>
    <row r="623" spans="1:22" s="14" customFormat="1" x14ac:dyDescent="0.2">
      <c r="A623" s="7"/>
      <c r="B623" s="11"/>
      <c r="C623" s="7"/>
      <c r="D623" s="13"/>
      <c r="R623" s="7"/>
      <c r="S623" s="7"/>
      <c r="T623" s="7"/>
      <c r="U623" s="7"/>
      <c r="V623" s="7"/>
    </row>
    <row r="624" spans="1:22" s="14" customFormat="1" x14ac:dyDescent="0.2">
      <c r="A624" s="7"/>
      <c r="B624" s="11"/>
      <c r="C624" s="7"/>
      <c r="D624" s="13"/>
      <c r="R624" s="7"/>
      <c r="S624" s="7"/>
      <c r="T624" s="7"/>
      <c r="U624" s="7"/>
      <c r="V624" s="7"/>
    </row>
    <row r="625" spans="1:22" s="14" customFormat="1" x14ac:dyDescent="0.2">
      <c r="A625" s="7"/>
      <c r="B625" s="11"/>
      <c r="C625" s="7"/>
      <c r="D625" s="13"/>
      <c r="R625" s="7"/>
      <c r="S625" s="7"/>
      <c r="T625" s="7"/>
      <c r="U625" s="7"/>
      <c r="V625" s="7"/>
    </row>
    <row r="626" spans="1:22" s="14" customFormat="1" x14ac:dyDescent="0.2">
      <c r="A626" s="7"/>
      <c r="B626" s="11"/>
      <c r="C626" s="7"/>
      <c r="D626" s="13"/>
      <c r="R626" s="7"/>
      <c r="S626" s="7"/>
      <c r="T626" s="7"/>
      <c r="U626" s="7"/>
      <c r="V626" s="7"/>
    </row>
    <row r="627" spans="1:22" s="14" customFormat="1" x14ac:dyDescent="0.2">
      <c r="A627" s="7"/>
      <c r="B627" s="11"/>
      <c r="C627" s="7"/>
      <c r="D627" s="13"/>
      <c r="R627" s="7"/>
      <c r="S627" s="7"/>
      <c r="T627" s="7"/>
      <c r="U627" s="7"/>
      <c r="V627" s="7"/>
    </row>
    <row r="628" spans="1:22" s="14" customFormat="1" x14ac:dyDescent="0.2">
      <c r="A628" s="7"/>
      <c r="B628" s="11"/>
      <c r="C628" s="7"/>
      <c r="D628" s="13"/>
      <c r="R628" s="7"/>
      <c r="S628" s="7"/>
      <c r="T628" s="7"/>
      <c r="U628" s="7"/>
      <c r="V628" s="7"/>
    </row>
    <row r="629" spans="1:22" s="14" customFormat="1" x14ac:dyDescent="0.2">
      <c r="A629" s="7"/>
      <c r="B629" s="11"/>
      <c r="C629" s="7"/>
      <c r="D629" s="13"/>
      <c r="R629" s="7"/>
      <c r="S629" s="7"/>
      <c r="T629" s="7"/>
      <c r="U629" s="7"/>
      <c r="V629" s="7"/>
    </row>
    <row r="630" spans="1:22" s="14" customFormat="1" x14ac:dyDescent="0.2">
      <c r="A630" s="7"/>
      <c r="B630" s="11"/>
      <c r="C630" s="7"/>
      <c r="D630" s="13"/>
      <c r="R630" s="7"/>
      <c r="S630" s="7"/>
      <c r="T630" s="7"/>
      <c r="U630" s="7"/>
      <c r="V630" s="7"/>
    </row>
    <row r="631" spans="1:22" s="14" customFormat="1" x14ac:dyDescent="0.2">
      <c r="A631" s="7"/>
      <c r="B631" s="11"/>
      <c r="C631" s="7"/>
      <c r="D631" s="13"/>
      <c r="R631" s="7"/>
      <c r="S631" s="7"/>
      <c r="T631" s="7"/>
      <c r="U631" s="7"/>
      <c r="V631" s="7"/>
    </row>
    <row r="632" spans="1:22" s="14" customFormat="1" x14ac:dyDescent="0.2">
      <c r="A632" s="7"/>
      <c r="B632" s="11"/>
      <c r="C632" s="7"/>
      <c r="D632" s="13"/>
      <c r="R632" s="7"/>
      <c r="S632" s="7"/>
      <c r="T632" s="7"/>
      <c r="U632" s="7"/>
      <c r="V632" s="7"/>
    </row>
    <row r="633" spans="1:22" s="14" customFormat="1" x14ac:dyDescent="0.2">
      <c r="A633" s="7"/>
      <c r="B633" s="11"/>
      <c r="C633" s="7"/>
      <c r="D633" s="13"/>
      <c r="R633" s="7"/>
      <c r="S633" s="7"/>
      <c r="T633" s="7"/>
      <c r="U633" s="7"/>
      <c r="V633" s="7"/>
    </row>
    <row r="634" spans="1:22" s="14" customFormat="1" x14ac:dyDescent="0.2">
      <c r="A634" s="7"/>
      <c r="B634" s="11"/>
      <c r="C634" s="7"/>
      <c r="D634" s="13"/>
      <c r="R634" s="7"/>
      <c r="S634" s="7"/>
      <c r="T634" s="7"/>
      <c r="U634" s="7"/>
      <c r="V634" s="7"/>
    </row>
    <row r="635" spans="1:22" s="14" customFormat="1" x14ac:dyDescent="0.2">
      <c r="A635" s="7"/>
      <c r="B635" s="11"/>
      <c r="C635" s="7"/>
      <c r="D635" s="13"/>
      <c r="R635" s="7"/>
      <c r="S635" s="7"/>
      <c r="T635" s="7"/>
      <c r="U635" s="7"/>
      <c r="V635" s="7"/>
    </row>
    <row r="636" spans="1:22" s="14" customFormat="1" x14ac:dyDescent="0.2">
      <c r="A636" s="7"/>
      <c r="B636" s="11"/>
      <c r="C636" s="7"/>
      <c r="D636" s="13"/>
      <c r="R636" s="7"/>
      <c r="S636" s="7"/>
      <c r="T636" s="7"/>
      <c r="U636" s="7"/>
      <c r="V636" s="7"/>
    </row>
    <row r="637" spans="1:22" s="14" customFormat="1" x14ac:dyDescent="0.2">
      <c r="A637" s="7"/>
      <c r="B637" s="11"/>
      <c r="C637" s="7"/>
      <c r="D637" s="13"/>
      <c r="R637" s="7"/>
      <c r="S637" s="7"/>
      <c r="T637" s="7"/>
      <c r="U637" s="7"/>
      <c r="V637" s="7"/>
    </row>
    <row r="638" spans="1:22" s="14" customFormat="1" x14ac:dyDescent="0.2">
      <c r="A638" s="7"/>
      <c r="B638" s="11"/>
      <c r="C638" s="7"/>
      <c r="D638" s="13"/>
      <c r="R638" s="7"/>
      <c r="S638" s="7"/>
      <c r="T638" s="7"/>
      <c r="U638" s="7"/>
      <c r="V638" s="7"/>
    </row>
    <row r="639" spans="1:22" s="14" customFormat="1" x14ac:dyDescent="0.2">
      <c r="A639" s="7"/>
      <c r="B639" s="11"/>
      <c r="C639" s="7"/>
      <c r="D639" s="13"/>
      <c r="R639" s="7"/>
      <c r="S639" s="7"/>
      <c r="T639" s="7"/>
      <c r="U639" s="7"/>
      <c r="V639" s="7"/>
    </row>
    <row r="640" spans="1:22" s="14" customFormat="1" x14ac:dyDescent="0.2">
      <c r="A640" s="7"/>
      <c r="B640" s="11"/>
      <c r="C640" s="7"/>
      <c r="D640" s="13"/>
      <c r="R640" s="7"/>
      <c r="S640" s="7"/>
      <c r="T640" s="7"/>
      <c r="U640" s="7"/>
      <c r="V640" s="7"/>
    </row>
    <row r="641" spans="1:22" s="14" customFormat="1" x14ac:dyDescent="0.2">
      <c r="A641" s="7"/>
      <c r="B641" s="11"/>
      <c r="C641" s="7"/>
      <c r="D641" s="13"/>
      <c r="R641" s="7"/>
      <c r="S641" s="7"/>
      <c r="T641" s="7"/>
      <c r="U641" s="7"/>
      <c r="V641" s="7"/>
    </row>
    <row r="642" spans="1:22" s="14" customFormat="1" x14ac:dyDescent="0.2">
      <c r="A642" s="7"/>
      <c r="B642" s="11"/>
      <c r="C642" s="7"/>
      <c r="D642" s="13"/>
      <c r="R642" s="7"/>
      <c r="S642" s="7"/>
      <c r="T642" s="7"/>
      <c r="U642" s="7"/>
      <c r="V642" s="7"/>
    </row>
    <row r="643" spans="1:22" s="14" customFormat="1" x14ac:dyDescent="0.2">
      <c r="A643" s="7"/>
      <c r="B643" s="11"/>
      <c r="C643" s="7"/>
      <c r="D643" s="13"/>
      <c r="R643" s="7"/>
      <c r="S643" s="7"/>
      <c r="T643" s="7"/>
      <c r="U643" s="7"/>
      <c r="V643" s="7"/>
    </row>
    <row r="644" spans="1:22" s="14" customFormat="1" x14ac:dyDescent="0.2">
      <c r="A644" s="7"/>
      <c r="B644" s="11"/>
      <c r="C644" s="7"/>
      <c r="D644" s="13"/>
      <c r="R644" s="7"/>
      <c r="S644" s="7"/>
      <c r="T644" s="7"/>
      <c r="U644" s="7"/>
      <c r="V644" s="7"/>
    </row>
    <row r="645" spans="1:22" s="14" customFormat="1" x14ac:dyDescent="0.2">
      <c r="A645" s="7"/>
      <c r="B645" s="11"/>
      <c r="C645" s="7"/>
      <c r="D645" s="13"/>
      <c r="R645" s="7"/>
      <c r="S645" s="7"/>
      <c r="T645" s="7"/>
      <c r="U645" s="7"/>
      <c r="V645" s="7"/>
    </row>
    <row r="646" spans="1:22" s="14" customFormat="1" x14ac:dyDescent="0.2">
      <c r="A646" s="7"/>
      <c r="B646" s="11"/>
      <c r="C646" s="7"/>
      <c r="D646" s="13"/>
      <c r="R646" s="7"/>
      <c r="S646" s="7"/>
      <c r="T646" s="7"/>
      <c r="U646" s="7"/>
      <c r="V646" s="7"/>
    </row>
    <row r="647" spans="1:22" s="14" customFormat="1" x14ac:dyDescent="0.2">
      <c r="A647" s="7"/>
      <c r="B647" s="11"/>
      <c r="C647" s="7"/>
      <c r="D647" s="13"/>
      <c r="R647" s="7"/>
      <c r="S647" s="7"/>
      <c r="T647" s="7"/>
      <c r="U647" s="7"/>
      <c r="V647" s="7"/>
    </row>
    <row r="648" spans="1:22" s="14" customFormat="1" x14ac:dyDescent="0.2">
      <c r="A648" s="7"/>
      <c r="B648" s="11"/>
      <c r="C648" s="7"/>
      <c r="D648" s="13"/>
      <c r="R648" s="7"/>
      <c r="S648" s="7"/>
      <c r="T648" s="7"/>
      <c r="U648" s="7"/>
      <c r="V648" s="7"/>
    </row>
    <row r="649" spans="1:22" s="14" customFormat="1" x14ac:dyDescent="0.2">
      <c r="A649" s="7"/>
      <c r="B649" s="11"/>
      <c r="C649" s="7"/>
      <c r="D649" s="13"/>
      <c r="R649" s="7"/>
      <c r="S649" s="7"/>
      <c r="T649" s="7"/>
      <c r="U649" s="7"/>
      <c r="V649" s="7"/>
    </row>
    <row r="650" spans="1:22" s="14" customFormat="1" x14ac:dyDescent="0.2">
      <c r="A650" s="7"/>
      <c r="B650" s="11"/>
      <c r="C650" s="7"/>
      <c r="D650" s="13"/>
      <c r="R650" s="7"/>
      <c r="S650" s="7"/>
      <c r="T650" s="7"/>
      <c r="U650" s="7"/>
      <c r="V650" s="7"/>
    </row>
    <row r="651" spans="1:22" s="14" customFormat="1" x14ac:dyDescent="0.2">
      <c r="A651" s="7"/>
      <c r="B651" s="11"/>
      <c r="C651" s="7"/>
      <c r="D651" s="13"/>
      <c r="R651" s="7"/>
      <c r="S651" s="7"/>
      <c r="T651" s="7"/>
      <c r="U651" s="7"/>
      <c r="V651" s="7"/>
    </row>
    <row r="652" spans="1:22" s="14" customFormat="1" x14ac:dyDescent="0.2">
      <c r="A652" s="7"/>
      <c r="B652" s="11"/>
      <c r="C652" s="7"/>
      <c r="D652" s="13"/>
      <c r="R652" s="7"/>
      <c r="S652" s="7"/>
      <c r="T652" s="7"/>
      <c r="U652" s="7"/>
      <c r="V652" s="7"/>
    </row>
    <row r="653" spans="1:22" s="14" customFormat="1" x14ac:dyDescent="0.2">
      <c r="A653" s="7"/>
      <c r="B653" s="11"/>
      <c r="C653" s="7"/>
      <c r="D653" s="13"/>
      <c r="R653" s="7"/>
      <c r="S653" s="7"/>
      <c r="T653" s="7"/>
      <c r="U653" s="7"/>
      <c r="V653" s="7"/>
    </row>
    <row r="654" spans="1:22" s="14" customFormat="1" x14ac:dyDescent="0.2">
      <c r="A654" s="7"/>
      <c r="B654" s="11"/>
      <c r="C654" s="7"/>
      <c r="D654" s="13"/>
      <c r="R654" s="7"/>
      <c r="S654" s="7"/>
      <c r="T654" s="7"/>
      <c r="U654" s="7"/>
      <c r="V654" s="7"/>
    </row>
    <row r="655" spans="1:22" s="14" customFormat="1" x14ac:dyDescent="0.2">
      <c r="A655" s="7"/>
      <c r="B655" s="11"/>
      <c r="C655" s="7"/>
      <c r="D655" s="13"/>
      <c r="R655" s="7"/>
      <c r="S655" s="7"/>
      <c r="T655" s="7"/>
      <c r="U655" s="7"/>
      <c r="V655" s="7"/>
    </row>
    <row r="656" spans="1:22" s="14" customFormat="1" x14ac:dyDescent="0.2">
      <c r="A656" s="7"/>
      <c r="B656" s="11"/>
      <c r="C656" s="7"/>
      <c r="D656" s="13"/>
      <c r="R656" s="7"/>
      <c r="S656" s="7"/>
      <c r="T656" s="7"/>
      <c r="U656" s="7"/>
      <c r="V656" s="7"/>
    </row>
    <row r="657" spans="1:22" s="14" customFormat="1" x14ac:dyDescent="0.2">
      <c r="A657" s="7"/>
      <c r="B657" s="11"/>
      <c r="C657" s="7"/>
      <c r="D657" s="13"/>
      <c r="R657" s="7"/>
      <c r="S657" s="7"/>
      <c r="T657" s="7"/>
      <c r="U657" s="7"/>
      <c r="V657" s="7"/>
    </row>
    <row r="658" spans="1:22" s="14" customFormat="1" x14ac:dyDescent="0.2">
      <c r="A658" s="7"/>
      <c r="B658" s="11"/>
      <c r="C658" s="7"/>
      <c r="D658" s="13"/>
      <c r="R658" s="7"/>
      <c r="S658" s="7"/>
      <c r="T658" s="7"/>
      <c r="U658" s="7"/>
      <c r="V658" s="7"/>
    </row>
    <row r="659" spans="1:22" s="14" customFormat="1" x14ac:dyDescent="0.2">
      <c r="A659" s="7"/>
      <c r="B659" s="11"/>
      <c r="C659" s="7"/>
      <c r="D659" s="13"/>
      <c r="R659" s="7"/>
      <c r="S659" s="7"/>
      <c r="T659" s="7"/>
      <c r="U659" s="7"/>
      <c r="V659" s="7"/>
    </row>
    <row r="660" spans="1:22" s="14" customFormat="1" x14ac:dyDescent="0.2">
      <c r="A660" s="7"/>
      <c r="B660" s="11"/>
      <c r="C660" s="7"/>
      <c r="D660" s="13"/>
      <c r="R660" s="7"/>
      <c r="S660" s="7"/>
      <c r="T660" s="7"/>
      <c r="U660" s="7"/>
      <c r="V660" s="7"/>
    </row>
    <row r="661" spans="1:22" s="14" customFormat="1" x14ac:dyDescent="0.2">
      <c r="A661" s="7"/>
      <c r="B661" s="11"/>
      <c r="C661" s="7"/>
      <c r="D661" s="13"/>
      <c r="R661" s="7"/>
      <c r="S661" s="7"/>
      <c r="T661" s="7"/>
      <c r="U661" s="7"/>
      <c r="V661" s="7"/>
    </row>
    <row r="662" spans="1:22" s="14" customFormat="1" x14ac:dyDescent="0.2">
      <c r="A662" s="7"/>
      <c r="B662" s="11"/>
      <c r="C662" s="7"/>
      <c r="D662" s="13"/>
      <c r="R662" s="7"/>
      <c r="S662" s="7"/>
      <c r="T662" s="7"/>
      <c r="U662" s="7"/>
      <c r="V662" s="7"/>
    </row>
    <row r="663" spans="1:22" s="14" customFormat="1" x14ac:dyDescent="0.2">
      <c r="A663" s="7"/>
      <c r="B663" s="11"/>
      <c r="C663" s="7"/>
      <c r="D663" s="13"/>
      <c r="R663" s="7"/>
      <c r="S663" s="7"/>
      <c r="T663" s="7"/>
      <c r="U663" s="7"/>
      <c r="V663" s="7"/>
    </row>
    <row r="664" spans="1:22" s="14" customFormat="1" x14ac:dyDescent="0.2">
      <c r="A664" s="7"/>
      <c r="B664" s="11"/>
      <c r="C664" s="7"/>
      <c r="D664" s="13"/>
      <c r="R664" s="7"/>
      <c r="S664" s="7"/>
      <c r="T664" s="7"/>
      <c r="U664" s="7"/>
      <c r="V664" s="7"/>
    </row>
    <row r="665" spans="1:22" s="14" customFormat="1" x14ac:dyDescent="0.2">
      <c r="A665" s="7"/>
      <c r="B665" s="11"/>
      <c r="C665" s="7"/>
      <c r="D665" s="13"/>
      <c r="R665" s="7"/>
      <c r="S665" s="7"/>
      <c r="T665" s="7"/>
      <c r="U665" s="7"/>
      <c r="V665" s="7"/>
    </row>
    <row r="666" spans="1:22" s="14" customFormat="1" x14ac:dyDescent="0.2">
      <c r="A666" s="7"/>
      <c r="B666" s="11"/>
      <c r="C666" s="7"/>
      <c r="D666" s="13"/>
      <c r="R666" s="7"/>
      <c r="S666" s="7"/>
      <c r="T666" s="7"/>
      <c r="U666" s="7"/>
      <c r="V666" s="7"/>
    </row>
    <row r="667" spans="1:22" s="14" customFormat="1" x14ac:dyDescent="0.2">
      <c r="A667" s="7"/>
      <c r="B667" s="11"/>
      <c r="C667" s="7"/>
      <c r="D667" s="13"/>
      <c r="R667" s="7"/>
      <c r="S667" s="7"/>
      <c r="T667" s="7"/>
      <c r="U667" s="7"/>
      <c r="V667" s="7"/>
    </row>
    <row r="668" spans="1:22" s="14" customFormat="1" x14ac:dyDescent="0.2">
      <c r="A668" s="7"/>
      <c r="B668" s="11"/>
      <c r="C668" s="7"/>
      <c r="D668" s="13"/>
      <c r="R668" s="7"/>
      <c r="S668" s="7"/>
      <c r="T668" s="7"/>
      <c r="U668" s="7"/>
      <c r="V668" s="7"/>
    </row>
    <row r="669" spans="1:22" s="14" customFormat="1" x14ac:dyDescent="0.2">
      <c r="A669" s="7"/>
      <c r="B669" s="11"/>
      <c r="C669" s="7"/>
      <c r="D669" s="13"/>
      <c r="R669" s="7"/>
      <c r="S669" s="7"/>
      <c r="T669" s="7"/>
      <c r="U669" s="7"/>
      <c r="V669" s="7"/>
    </row>
    <row r="670" spans="1:22" s="14" customFormat="1" x14ac:dyDescent="0.2">
      <c r="A670" s="7"/>
      <c r="B670" s="11"/>
      <c r="C670" s="7"/>
      <c r="D670" s="13"/>
      <c r="R670" s="7"/>
      <c r="S670" s="7"/>
      <c r="T670" s="7"/>
      <c r="U670" s="7"/>
      <c r="V670" s="7"/>
    </row>
    <row r="671" spans="1:22" s="14" customFormat="1" x14ac:dyDescent="0.2">
      <c r="A671" s="7"/>
      <c r="B671" s="11"/>
      <c r="C671" s="7"/>
      <c r="D671" s="13"/>
      <c r="R671" s="7"/>
      <c r="S671" s="7"/>
      <c r="T671" s="7"/>
      <c r="U671" s="7"/>
      <c r="V671" s="7"/>
    </row>
    <row r="672" spans="1:22" s="14" customFormat="1" x14ac:dyDescent="0.2">
      <c r="A672" s="7"/>
      <c r="B672" s="11"/>
      <c r="C672" s="7"/>
      <c r="D672" s="13"/>
      <c r="R672" s="7"/>
      <c r="S672" s="7"/>
      <c r="T672" s="7"/>
      <c r="U672" s="7"/>
      <c r="V672" s="7"/>
    </row>
    <row r="673" spans="1:22" s="14" customFormat="1" x14ac:dyDescent="0.2">
      <c r="A673" s="7"/>
      <c r="B673" s="11"/>
      <c r="C673" s="7"/>
      <c r="D673" s="13"/>
      <c r="R673" s="7"/>
      <c r="S673" s="7"/>
      <c r="T673" s="7"/>
      <c r="U673" s="7"/>
      <c r="V673" s="7"/>
    </row>
    <row r="674" spans="1:22" s="14" customFormat="1" x14ac:dyDescent="0.2">
      <c r="A674" s="7"/>
      <c r="B674" s="11"/>
      <c r="C674" s="7"/>
      <c r="D674" s="13"/>
      <c r="R674" s="7"/>
      <c r="S674" s="7"/>
      <c r="T674" s="7"/>
      <c r="U674" s="7"/>
      <c r="V674" s="7"/>
    </row>
    <row r="675" spans="1:22" s="14" customFormat="1" x14ac:dyDescent="0.2">
      <c r="A675" s="7"/>
      <c r="B675" s="11"/>
      <c r="C675" s="7"/>
      <c r="D675" s="13"/>
      <c r="R675" s="7"/>
      <c r="S675" s="7"/>
      <c r="T675" s="7"/>
      <c r="U675" s="7"/>
      <c r="V675" s="7"/>
    </row>
    <row r="676" spans="1:22" s="14" customFormat="1" x14ac:dyDescent="0.2">
      <c r="A676" s="7"/>
      <c r="B676" s="11"/>
      <c r="C676" s="7"/>
      <c r="D676" s="13"/>
      <c r="R676" s="7"/>
      <c r="S676" s="7"/>
      <c r="T676" s="7"/>
      <c r="U676" s="7"/>
      <c r="V676" s="7"/>
    </row>
    <row r="677" spans="1:22" s="14" customFormat="1" x14ac:dyDescent="0.2">
      <c r="A677" s="7"/>
      <c r="B677" s="11"/>
      <c r="C677" s="7"/>
      <c r="D677" s="13"/>
      <c r="R677" s="7"/>
      <c r="S677" s="7"/>
      <c r="T677" s="7"/>
      <c r="U677" s="7"/>
      <c r="V677" s="7"/>
    </row>
    <row r="678" spans="1:22" s="14" customFormat="1" x14ac:dyDescent="0.2">
      <c r="A678" s="7"/>
      <c r="B678" s="11"/>
      <c r="C678" s="7"/>
      <c r="D678" s="13"/>
      <c r="R678" s="7"/>
      <c r="S678" s="7"/>
      <c r="T678" s="7"/>
      <c r="U678" s="7"/>
      <c r="V678" s="7"/>
    </row>
    <row r="679" spans="1:22" s="14" customFormat="1" x14ac:dyDescent="0.2">
      <c r="A679" s="7"/>
      <c r="B679" s="11"/>
      <c r="C679" s="7"/>
      <c r="D679" s="13"/>
      <c r="R679" s="7"/>
      <c r="S679" s="7"/>
      <c r="T679" s="7"/>
      <c r="U679" s="7"/>
      <c r="V679" s="7"/>
    </row>
    <row r="680" spans="1:22" s="14" customFormat="1" x14ac:dyDescent="0.2">
      <c r="A680" s="7"/>
      <c r="B680" s="11"/>
      <c r="C680" s="7"/>
      <c r="D680" s="13"/>
      <c r="R680" s="7"/>
      <c r="S680" s="7"/>
      <c r="T680" s="7"/>
      <c r="U680" s="7"/>
      <c r="V680" s="7"/>
    </row>
    <row r="681" spans="1:22" s="14" customFormat="1" x14ac:dyDescent="0.2">
      <c r="A681" s="7"/>
      <c r="B681" s="11"/>
      <c r="C681" s="7"/>
      <c r="D681" s="13"/>
      <c r="R681" s="7"/>
      <c r="S681" s="7"/>
      <c r="T681" s="7"/>
      <c r="U681" s="7"/>
      <c r="V681" s="7"/>
    </row>
    <row r="682" spans="1:22" s="14" customFormat="1" x14ac:dyDescent="0.2">
      <c r="A682" s="7"/>
      <c r="B682" s="11"/>
      <c r="C682" s="7"/>
      <c r="D682" s="13"/>
      <c r="R682" s="7"/>
      <c r="S682" s="7"/>
      <c r="T682" s="7"/>
      <c r="U682" s="7"/>
      <c r="V682" s="7"/>
    </row>
    <row r="683" spans="1:22" s="14" customFormat="1" x14ac:dyDescent="0.2">
      <c r="A683" s="7"/>
      <c r="B683" s="11"/>
      <c r="C683" s="7"/>
      <c r="D683" s="13"/>
      <c r="R683" s="7"/>
      <c r="S683" s="7"/>
      <c r="T683" s="7"/>
      <c r="U683" s="7"/>
      <c r="V683" s="7"/>
    </row>
    <row r="684" spans="1:22" s="14" customFormat="1" x14ac:dyDescent="0.2">
      <c r="A684" s="7"/>
      <c r="B684" s="11"/>
      <c r="C684" s="7"/>
      <c r="D684" s="13"/>
      <c r="R684" s="7"/>
      <c r="S684" s="7"/>
      <c r="T684" s="7"/>
      <c r="U684" s="7"/>
      <c r="V684" s="7"/>
    </row>
    <row r="685" spans="1:22" s="14" customFormat="1" x14ac:dyDescent="0.2">
      <c r="A685" s="7"/>
      <c r="B685" s="11"/>
      <c r="C685" s="7"/>
      <c r="D685" s="13"/>
      <c r="R685" s="7"/>
      <c r="S685" s="7"/>
      <c r="T685" s="7"/>
      <c r="U685" s="7"/>
      <c r="V685" s="7"/>
    </row>
    <row r="686" spans="1:22" s="14" customFormat="1" x14ac:dyDescent="0.2">
      <c r="A686" s="7"/>
      <c r="B686" s="11"/>
      <c r="C686" s="7"/>
      <c r="D686" s="13"/>
      <c r="R686" s="7"/>
      <c r="S686" s="7"/>
      <c r="T686" s="7"/>
      <c r="U686" s="7"/>
      <c r="V686" s="7"/>
    </row>
    <row r="687" spans="1:22" s="14" customFormat="1" x14ac:dyDescent="0.2">
      <c r="A687" s="7"/>
      <c r="B687" s="11"/>
      <c r="C687" s="7"/>
      <c r="D687" s="13"/>
      <c r="R687" s="7"/>
      <c r="S687" s="7"/>
      <c r="T687" s="7"/>
      <c r="U687" s="7"/>
      <c r="V687" s="7"/>
    </row>
    <row r="688" spans="1:22" s="14" customFormat="1" x14ac:dyDescent="0.2">
      <c r="A688" s="7"/>
      <c r="B688" s="11"/>
      <c r="C688" s="7"/>
      <c r="D688" s="13"/>
      <c r="R688" s="7"/>
      <c r="S688" s="7"/>
      <c r="T688" s="7"/>
      <c r="U688" s="7"/>
      <c r="V688" s="7"/>
    </row>
    <row r="689" spans="1:22" s="14" customFormat="1" x14ac:dyDescent="0.2">
      <c r="A689" s="7"/>
      <c r="B689" s="11"/>
      <c r="C689" s="7"/>
      <c r="D689" s="13"/>
      <c r="R689" s="7"/>
      <c r="S689" s="7"/>
      <c r="T689" s="7"/>
      <c r="U689" s="7"/>
      <c r="V689" s="7"/>
    </row>
    <row r="690" spans="1:22" s="14" customFormat="1" x14ac:dyDescent="0.2">
      <c r="A690" s="7"/>
      <c r="B690" s="11"/>
      <c r="C690" s="7"/>
      <c r="D690" s="13"/>
      <c r="R690" s="7"/>
      <c r="S690" s="7"/>
      <c r="T690" s="7"/>
      <c r="U690" s="7"/>
      <c r="V690" s="7"/>
    </row>
    <row r="691" spans="1:22" s="14" customFormat="1" x14ac:dyDescent="0.2">
      <c r="A691" s="7"/>
      <c r="B691" s="11"/>
      <c r="C691" s="7"/>
      <c r="D691" s="13"/>
      <c r="R691" s="7"/>
      <c r="S691" s="7"/>
      <c r="T691" s="7"/>
      <c r="U691" s="7"/>
      <c r="V691" s="7"/>
    </row>
    <row r="692" spans="1:22" s="14" customFormat="1" x14ac:dyDescent="0.2">
      <c r="A692" s="7"/>
      <c r="B692" s="11"/>
      <c r="C692" s="7"/>
      <c r="D692" s="13"/>
      <c r="R692" s="7"/>
      <c r="S692" s="7"/>
      <c r="T692" s="7"/>
      <c r="U692" s="7"/>
      <c r="V692" s="7"/>
    </row>
    <row r="693" spans="1:22" s="14" customFormat="1" x14ac:dyDescent="0.2">
      <c r="A693" s="7"/>
      <c r="B693" s="11"/>
      <c r="C693" s="7"/>
      <c r="D693" s="13"/>
      <c r="R693" s="7"/>
      <c r="S693" s="7"/>
      <c r="T693" s="7"/>
      <c r="U693" s="7"/>
      <c r="V693" s="7"/>
    </row>
    <row r="694" spans="1:22" s="14" customFormat="1" x14ac:dyDescent="0.2">
      <c r="A694" s="7"/>
      <c r="B694" s="11"/>
      <c r="C694" s="7"/>
      <c r="D694" s="13"/>
      <c r="R694" s="7"/>
      <c r="S694" s="7"/>
      <c r="T694" s="7"/>
      <c r="U694" s="7"/>
      <c r="V694" s="7"/>
    </row>
    <row r="695" spans="1:22" s="14" customFormat="1" x14ac:dyDescent="0.2">
      <c r="A695" s="7"/>
      <c r="B695" s="11"/>
      <c r="C695" s="7"/>
      <c r="D695" s="13"/>
      <c r="R695" s="7"/>
      <c r="S695" s="7"/>
      <c r="T695" s="7"/>
      <c r="U695" s="7"/>
      <c r="V695" s="7"/>
    </row>
    <row r="696" spans="1:22" s="14" customFormat="1" x14ac:dyDescent="0.2">
      <c r="A696" s="7"/>
      <c r="B696" s="11"/>
      <c r="C696" s="7"/>
      <c r="D696" s="13"/>
      <c r="R696" s="7"/>
      <c r="S696" s="7"/>
      <c r="T696" s="7"/>
      <c r="U696" s="7"/>
      <c r="V696" s="7"/>
    </row>
    <row r="697" spans="1:22" s="14" customFormat="1" x14ac:dyDescent="0.2">
      <c r="A697" s="7"/>
      <c r="B697" s="11"/>
      <c r="C697" s="7"/>
      <c r="D697" s="13"/>
      <c r="R697" s="7"/>
      <c r="S697" s="7"/>
      <c r="T697" s="7"/>
      <c r="U697" s="7"/>
      <c r="V697" s="7"/>
    </row>
    <row r="698" spans="1:22" s="14" customFormat="1" x14ac:dyDescent="0.2">
      <c r="A698" s="7"/>
      <c r="B698" s="11"/>
      <c r="C698" s="7"/>
      <c r="D698" s="13"/>
      <c r="R698" s="7"/>
      <c r="S698" s="7"/>
      <c r="T698" s="7"/>
      <c r="U698" s="7"/>
      <c r="V698" s="7"/>
    </row>
    <row r="699" spans="1:22" s="14" customFormat="1" x14ac:dyDescent="0.2">
      <c r="A699" s="7"/>
      <c r="B699" s="11"/>
      <c r="C699" s="7"/>
      <c r="D699" s="13"/>
      <c r="R699" s="7"/>
      <c r="S699" s="7"/>
      <c r="T699" s="7"/>
      <c r="U699" s="7"/>
      <c r="V699" s="7"/>
    </row>
    <row r="700" spans="1:22" s="14" customFormat="1" x14ac:dyDescent="0.2">
      <c r="A700" s="7"/>
      <c r="B700" s="11"/>
      <c r="C700" s="7"/>
      <c r="D700" s="13"/>
      <c r="R700" s="7"/>
      <c r="S700" s="7"/>
      <c r="T700" s="7"/>
      <c r="U700" s="7"/>
      <c r="V700" s="7"/>
    </row>
    <row r="701" spans="1:22" s="14" customFormat="1" x14ac:dyDescent="0.2">
      <c r="A701" s="7"/>
      <c r="B701" s="11"/>
      <c r="C701" s="7"/>
      <c r="D701" s="13"/>
      <c r="R701" s="7"/>
      <c r="S701" s="7"/>
      <c r="T701" s="7"/>
      <c r="U701" s="7"/>
      <c r="V701" s="7"/>
    </row>
    <row r="702" spans="1:22" s="14" customFormat="1" x14ac:dyDescent="0.2">
      <c r="A702" s="7"/>
      <c r="B702" s="11"/>
      <c r="C702" s="7"/>
      <c r="D702" s="13"/>
      <c r="R702" s="7"/>
      <c r="S702" s="7"/>
      <c r="T702" s="7"/>
      <c r="U702" s="7"/>
      <c r="V702" s="7"/>
    </row>
    <row r="703" spans="1:22" s="14" customFormat="1" x14ac:dyDescent="0.2">
      <c r="A703" s="7"/>
      <c r="B703" s="11"/>
      <c r="C703" s="7"/>
      <c r="D703" s="13"/>
      <c r="R703" s="7"/>
      <c r="S703" s="7"/>
      <c r="T703" s="7"/>
      <c r="U703" s="7"/>
      <c r="V703" s="7"/>
    </row>
    <row r="704" spans="1:22" s="14" customFormat="1" x14ac:dyDescent="0.2">
      <c r="A704" s="7"/>
      <c r="B704" s="11"/>
      <c r="C704" s="7"/>
      <c r="D704" s="13"/>
      <c r="R704" s="7"/>
      <c r="S704" s="7"/>
      <c r="T704" s="7"/>
      <c r="U704" s="7"/>
      <c r="V704" s="7"/>
    </row>
    <row r="705" spans="1:22" s="14" customFormat="1" x14ac:dyDescent="0.2">
      <c r="A705" s="7"/>
      <c r="B705" s="11"/>
      <c r="C705" s="7"/>
      <c r="D705" s="13"/>
      <c r="R705" s="7"/>
      <c r="S705" s="7"/>
      <c r="T705" s="7"/>
      <c r="U705" s="7"/>
      <c r="V705" s="7"/>
    </row>
    <row r="706" spans="1:22" s="14" customFormat="1" x14ac:dyDescent="0.2">
      <c r="A706" s="7"/>
      <c r="B706" s="11"/>
      <c r="C706" s="7"/>
      <c r="D706" s="13"/>
      <c r="R706" s="7"/>
      <c r="S706" s="7"/>
      <c r="T706" s="7"/>
      <c r="U706" s="7"/>
      <c r="V706" s="7"/>
    </row>
    <row r="707" spans="1:22" s="14" customFormat="1" x14ac:dyDescent="0.2">
      <c r="A707" s="7"/>
      <c r="B707" s="11"/>
      <c r="C707" s="7"/>
      <c r="D707" s="13"/>
      <c r="R707" s="7"/>
      <c r="S707" s="7"/>
      <c r="T707" s="7"/>
      <c r="U707" s="7"/>
      <c r="V707" s="7"/>
    </row>
    <row r="708" spans="1:22" s="14" customFormat="1" x14ac:dyDescent="0.2">
      <c r="A708" s="7"/>
      <c r="B708" s="11"/>
      <c r="C708" s="7"/>
      <c r="D708" s="13"/>
      <c r="R708" s="7"/>
      <c r="S708" s="7"/>
      <c r="T708" s="7"/>
      <c r="U708" s="7"/>
      <c r="V708" s="7"/>
    </row>
    <row r="709" spans="1:22" s="14" customFormat="1" x14ac:dyDescent="0.2">
      <c r="A709" s="7"/>
      <c r="B709" s="11"/>
      <c r="C709" s="7"/>
      <c r="D709" s="13"/>
      <c r="R709" s="7"/>
      <c r="S709" s="7"/>
      <c r="T709" s="7"/>
      <c r="U709" s="7"/>
      <c r="V709" s="7"/>
    </row>
    <row r="710" spans="1:22" s="14" customFormat="1" x14ac:dyDescent="0.2">
      <c r="A710" s="7"/>
      <c r="B710" s="11"/>
      <c r="C710" s="7"/>
      <c r="D710" s="13"/>
      <c r="R710" s="7"/>
      <c r="S710" s="7"/>
      <c r="T710" s="7"/>
      <c r="U710" s="7"/>
      <c r="V710" s="7"/>
    </row>
    <row r="711" spans="1:22" s="14" customFormat="1" x14ac:dyDescent="0.2">
      <c r="A711" s="7"/>
      <c r="B711" s="11"/>
      <c r="C711" s="7"/>
      <c r="D711" s="13"/>
      <c r="R711" s="7"/>
      <c r="S711" s="7"/>
      <c r="T711" s="7"/>
      <c r="U711" s="7"/>
      <c r="V711" s="7"/>
    </row>
    <row r="712" spans="1:22" s="14" customFormat="1" x14ac:dyDescent="0.2">
      <c r="A712" s="7"/>
      <c r="B712" s="11"/>
      <c r="C712" s="7"/>
      <c r="D712" s="13"/>
      <c r="R712" s="7"/>
      <c r="S712" s="7"/>
      <c r="T712" s="7"/>
      <c r="U712" s="7"/>
      <c r="V712" s="7"/>
    </row>
    <row r="713" spans="1:22" s="14" customFormat="1" x14ac:dyDescent="0.2">
      <c r="A713" s="7"/>
      <c r="B713" s="11"/>
      <c r="C713" s="7"/>
      <c r="D713" s="13"/>
      <c r="R713" s="7"/>
      <c r="S713" s="7"/>
      <c r="T713" s="7"/>
      <c r="U713" s="7"/>
      <c r="V713" s="7"/>
    </row>
    <row r="714" spans="1:22" s="14" customFormat="1" x14ac:dyDescent="0.2">
      <c r="A714" s="7"/>
      <c r="B714" s="11"/>
      <c r="C714" s="7"/>
      <c r="D714" s="13"/>
      <c r="R714" s="7"/>
      <c r="S714" s="7"/>
      <c r="T714" s="7"/>
      <c r="U714" s="7"/>
      <c r="V714" s="7"/>
    </row>
    <row r="715" spans="1:22" s="14" customFormat="1" x14ac:dyDescent="0.2">
      <c r="A715" s="7"/>
      <c r="B715" s="11"/>
      <c r="C715" s="7"/>
      <c r="D715" s="13"/>
      <c r="R715" s="7"/>
      <c r="S715" s="7"/>
      <c r="T715" s="7"/>
      <c r="U715" s="7"/>
      <c r="V715" s="7"/>
    </row>
    <row r="716" spans="1:22" s="14" customFormat="1" x14ac:dyDescent="0.2">
      <c r="A716" s="7"/>
      <c r="B716" s="11"/>
      <c r="C716" s="7"/>
      <c r="D716" s="13"/>
      <c r="R716" s="7"/>
      <c r="S716" s="7"/>
      <c r="T716" s="7"/>
      <c r="U716" s="7"/>
      <c r="V716" s="7"/>
    </row>
    <row r="717" spans="1:22" s="14" customFormat="1" x14ac:dyDescent="0.2">
      <c r="A717" s="7"/>
      <c r="B717" s="11"/>
      <c r="C717" s="7"/>
      <c r="D717" s="13"/>
      <c r="R717" s="7"/>
      <c r="S717" s="7"/>
      <c r="T717" s="7"/>
      <c r="U717" s="7"/>
      <c r="V717" s="7"/>
    </row>
    <row r="718" spans="1:22" s="14" customFormat="1" x14ac:dyDescent="0.2">
      <c r="A718" s="7"/>
      <c r="B718" s="11"/>
      <c r="C718" s="7"/>
      <c r="D718" s="13"/>
      <c r="R718" s="7"/>
      <c r="S718" s="7"/>
      <c r="T718" s="7"/>
      <c r="U718" s="7"/>
      <c r="V718" s="7"/>
    </row>
    <row r="719" spans="1:22" s="14" customFormat="1" x14ac:dyDescent="0.2">
      <c r="A719" s="7"/>
      <c r="B719" s="11"/>
      <c r="C719" s="7"/>
      <c r="D719" s="13"/>
      <c r="R719" s="7"/>
      <c r="S719" s="7"/>
      <c r="T719" s="7"/>
      <c r="U719" s="7"/>
      <c r="V719" s="7"/>
    </row>
    <row r="720" spans="1:22" s="14" customFormat="1" x14ac:dyDescent="0.2">
      <c r="A720" s="7"/>
      <c r="B720" s="11"/>
      <c r="C720" s="7"/>
      <c r="D720" s="13"/>
      <c r="R720" s="7"/>
      <c r="S720" s="7"/>
      <c r="T720" s="7"/>
      <c r="U720" s="7"/>
      <c r="V720" s="7"/>
    </row>
    <row r="721" spans="1:22" s="14" customFormat="1" x14ac:dyDescent="0.2">
      <c r="A721" s="7"/>
      <c r="B721" s="11"/>
      <c r="C721" s="7"/>
      <c r="D721" s="13"/>
      <c r="R721" s="7"/>
      <c r="S721" s="7"/>
      <c r="T721" s="7"/>
      <c r="U721" s="7"/>
      <c r="V721" s="7"/>
    </row>
    <row r="722" spans="1:22" s="14" customFormat="1" x14ac:dyDescent="0.2">
      <c r="A722" s="7"/>
      <c r="B722" s="11"/>
      <c r="C722" s="7"/>
      <c r="D722" s="13"/>
      <c r="R722" s="7"/>
      <c r="S722" s="7"/>
      <c r="T722" s="7"/>
      <c r="U722" s="7"/>
      <c r="V722" s="7"/>
    </row>
    <row r="723" spans="1:22" s="14" customFormat="1" x14ac:dyDescent="0.2">
      <c r="A723" s="7"/>
      <c r="B723" s="11"/>
      <c r="C723" s="7"/>
      <c r="D723" s="13"/>
      <c r="R723" s="7"/>
      <c r="S723" s="7"/>
      <c r="T723" s="7"/>
      <c r="U723" s="7"/>
      <c r="V723" s="7"/>
    </row>
    <row r="724" spans="1:22" s="14" customFormat="1" x14ac:dyDescent="0.2">
      <c r="A724" s="7"/>
      <c r="B724" s="11"/>
      <c r="C724" s="7"/>
      <c r="D724" s="13"/>
      <c r="R724" s="7"/>
      <c r="S724" s="7"/>
      <c r="T724" s="7"/>
      <c r="U724" s="7"/>
      <c r="V724" s="7"/>
    </row>
    <row r="725" spans="1:22" s="14" customFormat="1" x14ac:dyDescent="0.2">
      <c r="A725" s="7"/>
      <c r="B725" s="11"/>
      <c r="C725" s="7"/>
      <c r="D725" s="13"/>
      <c r="R725" s="7"/>
      <c r="S725" s="7"/>
      <c r="T725" s="7"/>
      <c r="U725" s="7"/>
      <c r="V725" s="7"/>
    </row>
    <row r="726" spans="1:22" s="14" customFormat="1" x14ac:dyDescent="0.2">
      <c r="A726" s="7"/>
      <c r="B726" s="11"/>
      <c r="C726" s="7"/>
      <c r="D726" s="13"/>
      <c r="R726" s="7"/>
      <c r="S726" s="7"/>
      <c r="T726" s="7"/>
      <c r="U726" s="7"/>
      <c r="V726" s="7"/>
    </row>
    <row r="727" spans="1:22" s="14" customFormat="1" x14ac:dyDescent="0.2">
      <c r="A727" s="7"/>
      <c r="B727" s="11"/>
      <c r="C727" s="7"/>
      <c r="D727" s="13"/>
      <c r="R727" s="7"/>
      <c r="S727" s="7"/>
      <c r="T727" s="7"/>
      <c r="U727" s="7"/>
      <c r="V727" s="7"/>
    </row>
    <row r="728" spans="1:22" s="14" customFormat="1" x14ac:dyDescent="0.2">
      <c r="A728" s="7"/>
      <c r="B728" s="11"/>
      <c r="C728" s="7"/>
      <c r="D728" s="13"/>
      <c r="R728" s="7"/>
      <c r="S728" s="7"/>
      <c r="T728" s="7"/>
      <c r="U728" s="7"/>
      <c r="V728" s="7"/>
    </row>
    <row r="729" spans="1:22" s="14" customFormat="1" x14ac:dyDescent="0.2">
      <c r="A729" s="7"/>
      <c r="B729" s="11"/>
      <c r="C729" s="7"/>
      <c r="D729" s="13"/>
      <c r="R729" s="7"/>
      <c r="S729" s="7"/>
      <c r="T729" s="7"/>
      <c r="U729" s="7"/>
      <c r="V729" s="7"/>
    </row>
    <row r="730" spans="1:22" s="14" customFormat="1" x14ac:dyDescent="0.2">
      <c r="A730" s="7"/>
      <c r="B730" s="11"/>
      <c r="C730" s="7"/>
      <c r="D730" s="13"/>
      <c r="R730" s="7"/>
      <c r="S730" s="7"/>
      <c r="T730" s="7"/>
      <c r="U730" s="7"/>
      <c r="V730" s="7"/>
    </row>
    <row r="731" spans="1:22" s="14" customFormat="1" x14ac:dyDescent="0.2">
      <c r="A731" s="7"/>
      <c r="B731" s="11"/>
      <c r="C731" s="7"/>
      <c r="D731" s="13"/>
      <c r="R731" s="7"/>
      <c r="S731" s="7"/>
      <c r="T731" s="7"/>
      <c r="U731" s="7"/>
      <c r="V731" s="7"/>
    </row>
    <row r="732" spans="1:22" s="14" customFormat="1" x14ac:dyDescent="0.2">
      <c r="A732" s="7"/>
      <c r="B732" s="11"/>
      <c r="C732" s="7"/>
      <c r="D732" s="13"/>
      <c r="R732" s="7"/>
      <c r="S732" s="7"/>
      <c r="T732" s="7"/>
      <c r="U732" s="7"/>
      <c r="V732" s="7"/>
    </row>
    <row r="733" spans="1:22" s="14" customFormat="1" x14ac:dyDescent="0.2">
      <c r="A733" s="7"/>
      <c r="B733" s="11"/>
      <c r="C733" s="7"/>
      <c r="D733" s="13"/>
      <c r="R733" s="7"/>
      <c r="S733" s="7"/>
      <c r="T733" s="7"/>
      <c r="U733" s="7"/>
      <c r="V733" s="7"/>
    </row>
    <row r="734" spans="1:22" s="14" customFormat="1" x14ac:dyDescent="0.2">
      <c r="A734" s="7"/>
      <c r="B734" s="11"/>
      <c r="C734" s="7"/>
      <c r="D734" s="13"/>
      <c r="R734" s="7"/>
      <c r="S734" s="7"/>
      <c r="T734" s="7"/>
      <c r="U734" s="7"/>
      <c r="V734" s="7"/>
    </row>
    <row r="735" spans="1:22" s="14" customFormat="1" x14ac:dyDescent="0.2">
      <c r="A735" s="7"/>
      <c r="B735" s="11"/>
      <c r="C735" s="7"/>
      <c r="D735" s="13"/>
      <c r="R735" s="7"/>
      <c r="S735" s="7"/>
      <c r="T735" s="7"/>
      <c r="U735" s="7"/>
      <c r="V735" s="7"/>
    </row>
    <row r="736" spans="1:22" s="14" customFormat="1" x14ac:dyDescent="0.2">
      <c r="A736" s="7"/>
      <c r="B736" s="11"/>
      <c r="C736" s="7"/>
      <c r="D736" s="13"/>
      <c r="R736" s="7"/>
      <c r="S736" s="7"/>
      <c r="T736" s="7"/>
      <c r="U736" s="7"/>
      <c r="V736" s="7"/>
    </row>
    <row r="737" spans="1:22" s="14" customFormat="1" x14ac:dyDescent="0.2">
      <c r="A737" s="7"/>
      <c r="B737" s="11"/>
      <c r="C737" s="7"/>
      <c r="D737" s="13"/>
      <c r="R737" s="7"/>
      <c r="S737" s="7"/>
      <c r="T737" s="7"/>
      <c r="U737" s="7"/>
      <c r="V737" s="7"/>
    </row>
    <row r="738" spans="1:22" s="14" customFormat="1" x14ac:dyDescent="0.2">
      <c r="A738" s="7"/>
      <c r="B738" s="11"/>
      <c r="C738" s="7"/>
      <c r="D738" s="13"/>
      <c r="R738" s="7"/>
      <c r="S738" s="7"/>
      <c r="T738" s="7"/>
      <c r="U738" s="7"/>
      <c r="V738" s="7"/>
    </row>
    <row r="739" spans="1:22" s="14" customFormat="1" x14ac:dyDescent="0.2">
      <c r="A739" s="7"/>
      <c r="B739" s="11"/>
      <c r="C739" s="7"/>
      <c r="D739" s="13"/>
      <c r="R739" s="7"/>
      <c r="S739" s="7"/>
      <c r="T739" s="7"/>
      <c r="U739" s="7"/>
      <c r="V739" s="7"/>
    </row>
    <row r="740" spans="1:22" s="14" customFormat="1" x14ac:dyDescent="0.2">
      <c r="A740" s="7"/>
      <c r="B740" s="11"/>
      <c r="C740" s="7"/>
      <c r="D740" s="13"/>
      <c r="R740" s="7"/>
      <c r="S740" s="7"/>
      <c r="T740" s="7"/>
      <c r="U740" s="7"/>
      <c r="V740" s="7"/>
    </row>
    <row r="741" spans="1:22" s="14" customFormat="1" x14ac:dyDescent="0.2">
      <c r="A741" s="7"/>
      <c r="B741" s="11"/>
      <c r="C741" s="7"/>
      <c r="D741" s="13"/>
      <c r="R741" s="7"/>
      <c r="S741" s="7"/>
      <c r="T741" s="7"/>
      <c r="U741" s="7"/>
      <c r="V741" s="7"/>
    </row>
    <row r="742" spans="1:22" s="14" customFormat="1" x14ac:dyDescent="0.2">
      <c r="A742" s="7"/>
      <c r="B742" s="11"/>
      <c r="C742" s="7"/>
      <c r="D742" s="13"/>
      <c r="R742" s="7"/>
      <c r="S742" s="7"/>
      <c r="T742" s="7"/>
      <c r="U742" s="7"/>
      <c r="V742" s="7"/>
    </row>
    <row r="743" spans="1:22" s="14" customFormat="1" x14ac:dyDescent="0.2">
      <c r="A743" s="7"/>
      <c r="B743" s="11"/>
      <c r="C743" s="7"/>
      <c r="D743" s="13"/>
      <c r="R743" s="7"/>
      <c r="S743" s="7"/>
      <c r="T743" s="7"/>
      <c r="U743" s="7"/>
      <c r="V743" s="7"/>
    </row>
    <row r="744" spans="1:22" s="14" customFormat="1" x14ac:dyDescent="0.2">
      <c r="A744" s="7"/>
      <c r="B744" s="11"/>
      <c r="C744" s="7"/>
      <c r="D744" s="13"/>
      <c r="R744" s="7"/>
      <c r="S744" s="7"/>
      <c r="T744" s="7"/>
      <c r="U744" s="7"/>
      <c r="V744" s="7"/>
    </row>
    <row r="745" spans="1:22" s="14" customFormat="1" x14ac:dyDescent="0.2">
      <c r="A745" s="7"/>
      <c r="B745" s="11"/>
      <c r="C745" s="7"/>
      <c r="D745" s="13"/>
      <c r="R745" s="7"/>
      <c r="S745" s="7"/>
      <c r="T745" s="7"/>
      <c r="U745" s="7"/>
      <c r="V745" s="7"/>
    </row>
    <row r="746" spans="1:22" s="14" customFormat="1" x14ac:dyDescent="0.2">
      <c r="A746" s="7"/>
      <c r="B746" s="11"/>
      <c r="C746" s="7"/>
      <c r="D746" s="13"/>
      <c r="R746" s="7"/>
      <c r="S746" s="7"/>
      <c r="T746" s="7"/>
      <c r="U746" s="7"/>
      <c r="V746" s="7"/>
    </row>
    <row r="747" spans="1:22" s="14" customFormat="1" x14ac:dyDescent="0.2">
      <c r="A747" s="7"/>
      <c r="B747" s="11"/>
      <c r="C747" s="7"/>
      <c r="D747" s="13"/>
      <c r="R747" s="7"/>
      <c r="S747" s="7"/>
      <c r="T747" s="7"/>
      <c r="U747" s="7"/>
      <c r="V747" s="7"/>
    </row>
    <row r="748" spans="1:22" s="14" customFormat="1" x14ac:dyDescent="0.2">
      <c r="A748" s="7"/>
      <c r="B748" s="11"/>
      <c r="C748" s="7"/>
      <c r="D748" s="13"/>
      <c r="R748" s="7"/>
      <c r="S748" s="7"/>
      <c r="T748" s="7"/>
      <c r="U748" s="7"/>
      <c r="V748" s="7"/>
    </row>
    <row r="749" spans="1:22" s="14" customFormat="1" x14ac:dyDescent="0.2">
      <c r="A749" s="7"/>
      <c r="B749" s="11"/>
      <c r="C749" s="7"/>
      <c r="D749" s="13"/>
      <c r="R749" s="7"/>
      <c r="S749" s="7"/>
      <c r="T749" s="7"/>
      <c r="U749" s="7"/>
      <c r="V749" s="7"/>
    </row>
    <row r="750" spans="1:22" s="14" customFormat="1" x14ac:dyDescent="0.2">
      <c r="A750" s="7"/>
      <c r="B750" s="11"/>
      <c r="C750" s="7"/>
      <c r="D750" s="13"/>
      <c r="R750" s="7"/>
      <c r="S750" s="7"/>
      <c r="T750" s="7"/>
      <c r="U750" s="7"/>
      <c r="V750" s="7"/>
    </row>
    <row r="751" spans="1:22" s="14" customFormat="1" x14ac:dyDescent="0.2">
      <c r="A751" s="7"/>
      <c r="B751" s="11"/>
      <c r="C751" s="7"/>
      <c r="D751" s="13"/>
      <c r="R751" s="7"/>
      <c r="S751" s="7"/>
      <c r="T751" s="7"/>
      <c r="U751" s="7"/>
      <c r="V751" s="7"/>
    </row>
    <row r="752" spans="1:22" s="14" customFormat="1" x14ac:dyDescent="0.2">
      <c r="A752" s="7"/>
      <c r="B752" s="11"/>
      <c r="C752" s="7"/>
      <c r="D752" s="13"/>
      <c r="R752" s="7"/>
      <c r="S752" s="7"/>
      <c r="T752" s="7"/>
      <c r="U752" s="7"/>
      <c r="V752" s="7"/>
    </row>
    <row r="753" spans="1:22" s="14" customFormat="1" x14ac:dyDescent="0.2">
      <c r="A753" s="7"/>
      <c r="B753" s="11"/>
      <c r="C753" s="7"/>
      <c r="D753" s="13"/>
      <c r="R753" s="7"/>
      <c r="S753" s="7"/>
      <c r="T753" s="7"/>
      <c r="U753" s="7"/>
      <c r="V753" s="7"/>
    </row>
    <row r="754" spans="1:22" s="14" customFormat="1" x14ac:dyDescent="0.2">
      <c r="A754" s="7"/>
      <c r="B754" s="11"/>
      <c r="C754" s="7"/>
      <c r="D754" s="13"/>
      <c r="R754" s="7"/>
      <c r="S754" s="7"/>
      <c r="T754" s="7"/>
      <c r="U754" s="7"/>
      <c r="V754" s="7"/>
    </row>
    <row r="755" spans="1:22" s="14" customFormat="1" x14ac:dyDescent="0.2">
      <c r="A755" s="7"/>
      <c r="B755" s="11"/>
      <c r="C755" s="7"/>
      <c r="D755" s="13"/>
      <c r="R755" s="7"/>
      <c r="S755" s="7"/>
      <c r="T755" s="7"/>
      <c r="U755" s="7"/>
      <c r="V755" s="7"/>
    </row>
    <row r="756" spans="1:22" s="14" customFormat="1" x14ac:dyDescent="0.2">
      <c r="A756" s="7"/>
      <c r="B756" s="11"/>
      <c r="C756" s="7"/>
      <c r="D756" s="13"/>
      <c r="R756" s="7"/>
      <c r="S756" s="7"/>
      <c r="T756" s="7"/>
      <c r="U756" s="7"/>
      <c r="V756" s="7"/>
    </row>
    <row r="757" spans="1:22" s="14" customFormat="1" x14ac:dyDescent="0.2">
      <c r="A757" s="7"/>
      <c r="B757" s="11"/>
      <c r="C757" s="7"/>
      <c r="D757" s="13"/>
      <c r="R757" s="7"/>
      <c r="S757" s="7"/>
      <c r="T757" s="7"/>
      <c r="U757" s="7"/>
      <c r="V757" s="7"/>
    </row>
    <row r="758" spans="1:22" s="14" customFormat="1" x14ac:dyDescent="0.2">
      <c r="A758" s="7"/>
      <c r="B758" s="11"/>
      <c r="C758" s="7"/>
      <c r="D758" s="13"/>
      <c r="R758" s="7"/>
      <c r="S758" s="7"/>
      <c r="T758" s="7"/>
      <c r="U758" s="7"/>
      <c r="V758" s="7"/>
    </row>
    <row r="759" spans="1:22" s="14" customFormat="1" x14ac:dyDescent="0.2">
      <c r="A759" s="7"/>
      <c r="B759" s="11"/>
      <c r="C759" s="7"/>
      <c r="D759" s="13"/>
      <c r="R759" s="7"/>
      <c r="S759" s="7"/>
      <c r="T759" s="7"/>
      <c r="U759" s="7"/>
      <c r="V759" s="7"/>
    </row>
    <row r="760" spans="1:22" s="14" customFormat="1" x14ac:dyDescent="0.2">
      <c r="A760" s="7"/>
      <c r="B760" s="11"/>
      <c r="C760" s="7"/>
      <c r="D760" s="13"/>
      <c r="R760" s="7"/>
      <c r="S760" s="7"/>
      <c r="T760" s="7"/>
      <c r="U760" s="7"/>
      <c r="V760" s="7"/>
    </row>
    <row r="761" spans="1:22" s="14" customFormat="1" x14ac:dyDescent="0.2">
      <c r="A761" s="7"/>
      <c r="B761" s="11"/>
      <c r="C761" s="7"/>
      <c r="D761" s="13"/>
      <c r="R761" s="7"/>
      <c r="S761" s="7"/>
      <c r="T761" s="7"/>
      <c r="U761" s="7"/>
      <c r="V761" s="7"/>
    </row>
    <row r="762" spans="1:22" s="14" customFormat="1" x14ac:dyDescent="0.2">
      <c r="A762" s="7"/>
      <c r="B762" s="11"/>
      <c r="C762" s="7"/>
      <c r="D762" s="13"/>
      <c r="R762" s="7"/>
      <c r="S762" s="7"/>
      <c r="T762" s="7"/>
      <c r="U762" s="7"/>
      <c r="V762" s="7"/>
    </row>
    <row r="763" spans="1:22" s="14" customFormat="1" x14ac:dyDescent="0.2">
      <c r="A763" s="7"/>
      <c r="B763" s="11"/>
      <c r="C763" s="7"/>
      <c r="D763" s="13"/>
      <c r="R763" s="7"/>
      <c r="S763" s="7"/>
      <c r="T763" s="7"/>
      <c r="U763" s="7"/>
      <c r="V763" s="7"/>
    </row>
    <row r="764" spans="1:22" s="14" customFormat="1" x14ac:dyDescent="0.2">
      <c r="A764" s="7"/>
      <c r="B764" s="11"/>
      <c r="C764" s="7"/>
      <c r="D764" s="13"/>
      <c r="R764" s="7"/>
      <c r="S764" s="7"/>
      <c r="T764" s="7"/>
      <c r="U764" s="7"/>
      <c r="V764" s="7"/>
    </row>
    <row r="765" spans="1:22" s="14" customFormat="1" x14ac:dyDescent="0.2">
      <c r="A765" s="7"/>
      <c r="B765" s="11"/>
      <c r="C765" s="7"/>
      <c r="D765" s="13"/>
      <c r="R765" s="7"/>
      <c r="S765" s="7"/>
      <c r="T765" s="7"/>
      <c r="U765" s="7"/>
      <c r="V765" s="7"/>
    </row>
    <row r="766" spans="1:22" s="14" customFormat="1" x14ac:dyDescent="0.2">
      <c r="A766" s="7"/>
      <c r="B766" s="11"/>
      <c r="C766" s="7"/>
      <c r="D766" s="13"/>
      <c r="R766" s="7"/>
      <c r="S766" s="7"/>
      <c r="T766" s="7"/>
      <c r="U766" s="7"/>
      <c r="V766" s="7"/>
    </row>
    <row r="767" spans="1:22" s="14" customFormat="1" x14ac:dyDescent="0.2">
      <c r="A767" s="7"/>
      <c r="B767" s="11"/>
      <c r="C767" s="7"/>
      <c r="D767" s="13"/>
      <c r="R767" s="7"/>
      <c r="S767" s="7"/>
      <c r="T767" s="7"/>
      <c r="U767" s="7"/>
      <c r="V767" s="7"/>
    </row>
    <row r="768" spans="1:22" s="14" customFormat="1" x14ac:dyDescent="0.2">
      <c r="A768" s="7"/>
      <c r="B768" s="11"/>
      <c r="C768" s="7"/>
      <c r="D768" s="13"/>
      <c r="R768" s="7"/>
      <c r="S768" s="7"/>
      <c r="T768" s="7"/>
      <c r="U768" s="7"/>
      <c r="V768" s="7"/>
    </row>
    <row r="769" spans="1:22" s="14" customFormat="1" x14ac:dyDescent="0.2">
      <c r="A769" s="7"/>
      <c r="B769" s="11"/>
      <c r="C769" s="7"/>
      <c r="D769" s="13"/>
      <c r="R769" s="7"/>
      <c r="S769" s="7"/>
      <c r="T769" s="7"/>
      <c r="U769" s="7"/>
      <c r="V769" s="7"/>
    </row>
    <row r="770" spans="1:22" s="14" customFormat="1" x14ac:dyDescent="0.2">
      <c r="A770" s="7"/>
      <c r="B770" s="11"/>
      <c r="C770" s="7"/>
      <c r="D770" s="13"/>
      <c r="R770" s="7"/>
      <c r="S770" s="7"/>
      <c r="T770" s="7"/>
      <c r="U770" s="7"/>
      <c r="V770" s="7"/>
    </row>
    <row r="771" spans="1:22" s="14" customFormat="1" x14ac:dyDescent="0.2">
      <c r="A771" s="7"/>
      <c r="B771" s="11"/>
      <c r="C771" s="7"/>
      <c r="D771" s="13"/>
      <c r="R771" s="7"/>
      <c r="S771" s="7"/>
      <c r="T771" s="7"/>
      <c r="U771" s="7"/>
      <c r="V771" s="7"/>
    </row>
    <row r="772" spans="1:22" s="14" customFormat="1" x14ac:dyDescent="0.2">
      <c r="A772" s="7"/>
      <c r="B772" s="11"/>
      <c r="C772" s="7"/>
      <c r="D772" s="13"/>
      <c r="R772" s="7"/>
      <c r="S772" s="7"/>
      <c r="T772" s="7"/>
      <c r="U772" s="7"/>
      <c r="V772" s="7"/>
    </row>
    <row r="773" spans="1:22" s="14" customFormat="1" x14ac:dyDescent="0.2">
      <c r="A773" s="7"/>
      <c r="B773" s="11"/>
      <c r="C773" s="7"/>
      <c r="D773" s="13"/>
      <c r="R773" s="7"/>
      <c r="S773" s="7"/>
      <c r="T773" s="7"/>
      <c r="U773" s="7"/>
      <c r="V773" s="7"/>
    </row>
    <row r="774" spans="1:22" s="14" customFormat="1" x14ac:dyDescent="0.2">
      <c r="A774" s="7"/>
      <c r="B774" s="11"/>
      <c r="C774" s="7"/>
      <c r="D774" s="13"/>
      <c r="R774" s="7"/>
      <c r="S774" s="7"/>
      <c r="T774" s="7"/>
      <c r="U774" s="7"/>
      <c r="V774" s="7"/>
    </row>
    <row r="775" spans="1:22" s="14" customFormat="1" x14ac:dyDescent="0.2">
      <c r="A775" s="7"/>
      <c r="B775" s="11"/>
      <c r="C775" s="7"/>
      <c r="D775" s="13"/>
      <c r="R775" s="7"/>
      <c r="S775" s="7"/>
      <c r="T775" s="7"/>
      <c r="U775" s="7"/>
      <c r="V775" s="7"/>
    </row>
    <row r="776" spans="1:22" s="14" customFormat="1" x14ac:dyDescent="0.2">
      <c r="A776" s="7"/>
      <c r="B776" s="11"/>
      <c r="C776" s="7"/>
      <c r="D776" s="13"/>
      <c r="R776" s="7"/>
      <c r="S776" s="7"/>
      <c r="T776" s="7"/>
      <c r="U776" s="7"/>
      <c r="V776" s="7"/>
    </row>
    <row r="777" spans="1:22" s="14" customFormat="1" x14ac:dyDescent="0.2">
      <c r="A777" s="7"/>
      <c r="B777" s="11"/>
      <c r="C777" s="7"/>
      <c r="D777" s="13"/>
      <c r="R777" s="7"/>
      <c r="S777" s="7"/>
      <c r="T777" s="7"/>
      <c r="U777" s="7"/>
      <c r="V777" s="7"/>
    </row>
    <row r="778" spans="1:22" s="14" customFormat="1" x14ac:dyDescent="0.2">
      <c r="A778" s="7"/>
      <c r="B778" s="11"/>
      <c r="C778" s="7"/>
      <c r="D778" s="13"/>
      <c r="R778" s="7"/>
      <c r="S778" s="7"/>
      <c r="T778" s="7"/>
      <c r="U778" s="7"/>
      <c r="V778" s="7"/>
    </row>
    <row r="779" spans="1:22" s="14" customFormat="1" x14ac:dyDescent="0.2">
      <c r="A779" s="7"/>
      <c r="B779" s="11"/>
      <c r="C779" s="7"/>
      <c r="D779" s="13"/>
      <c r="R779" s="7"/>
      <c r="S779" s="7"/>
      <c r="T779" s="7"/>
      <c r="U779" s="7"/>
      <c r="V779" s="7"/>
    </row>
    <row r="780" spans="1:22" s="14" customFormat="1" x14ac:dyDescent="0.2">
      <c r="A780" s="7"/>
      <c r="B780" s="11"/>
      <c r="C780" s="7"/>
      <c r="D780" s="13"/>
      <c r="R780" s="7"/>
      <c r="S780" s="7"/>
      <c r="T780" s="7"/>
      <c r="U780" s="7"/>
      <c r="V780" s="7"/>
    </row>
    <row r="781" spans="1:22" s="14" customFormat="1" x14ac:dyDescent="0.2">
      <c r="A781" s="7"/>
      <c r="B781" s="11"/>
      <c r="C781" s="7"/>
      <c r="D781" s="13"/>
      <c r="R781" s="7"/>
      <c r="S781" s="7"/>
      <c r="T781" s="7"/>
      <c r="U781" s="7"/>
      <c r="V781" s="7"/>
    </row>
    <row r="782" spans="1:22" s="14" customFormat="1" x14ac:dyDescent="0.2">
      <c r="A782" s="7"/>
      <c r="B782" s="11"/>
      <c r="C782" s="7"/>
      <c r="D782" s="13"/>
      <c r="R782" s="7"/>
      <c r="S782" s="7"/>
      <c r="T782" s="7"/>
      <c r="U782" s="7"/>
      <c r="V782" s="7"/>
    </row>
    <row r="783" spans="1:22" s="14" customFormat="1" x14ac:dyDescent="0.2">
      <c r="A783" s="7"/>
      <c r="B783" s="11"/>
      <c r="C783" s="7"/>
      <c r="D783" s="13"/>
      <c r="R783" s="7"/>
      <c r="S783" s="7"/>
      <c r="T783" s="7"/>
      <c r="U783" s="7"/>
      <c r="V783" s="7"/>
    </row>
    <row r="784" spans="1:22" s="14" customFormat="1" x14ac:dyDescent="0.2">
      <c r="A784" s="7"/>
      <c r="B784" s="11"/>
      <c r="C784" s="7"/>
      <c r="D784" s="13"/>
      <c r="R784" s="7"/>
      <c r="S784" s="7"/>
      <c r="T784" s="7"/>
      <c r="U784" s="7"/>
      <c r="V784" s="7"/>
    </row>
    <row r="785" spans="1:22" s="14" customFormat="1" x14ac:dyDescent="0.2">
      <c r="A785" s="7"/>
      <c r="B785" s="11"/>
      <c r="C785" s="7"/>
      <c r="D785" s="13"/>
      <c r="R785" s="7"/>
      <c r="S785" s="7"/>
      <c r="T785" s="7"/>
      <c r="U785" s="7"/>
      <c r="V785" s="7"/>
    </row>
    <row r="786" spans="1:22" s="14" customFormat="1" x14ac:dyDescent="0.2">
      <c r="A786" s="7"/>
      <c r="B786" s="11"/>
      <c r="C786" s="7"/>
      <c r="D786" s="13"/>
      <c r="R786" s="7"/>
      <c r="S786" s="7"/>
      <c r="T786" s="7"/>
      <c r="U786" s="7"/>
      <c r="V786" s="7"/>
    </row>
    <row r="787" spans="1:22" s="14" customFormat="1" x14ac:dyDescent="0.2">
      <c r="A787" s="7"/>
      <c r="B787" s="11"/>
      <c r="C787" s="7"/>
      <c r="D787" s="13"/>
      <c r="R787" s="7"/>
      <c r="S787" s="7"/>
      <c r="T787" s="7"/>
      <c r="U787" s="7"/>
      <c r="V787" s="7"/>
    </row>
    <row r="788" spans="1:22" s="14" customFormat="1" x14ac:dyDescent="0.2">
      <c r="A788" s="7"/>
      <c r="B788" s="11"/>
      <c r="C788" s="7"/>
      <c r="D788" s="13"/>
      <c r="R788" s="7"/>
      <c r="S788" s="7"/>
      <c r="T788" s="7"/>
      <c r="U788" s="7"/>
      <c r="V788" s="7"/>
    </row>
    <row r="789" spans="1:22" s="14" customFormat="1" x14ac:dyDescent="0.2">
      <c r="A789" s="7"/>
      <c r="B789" s="11"/>
      <c r="C789" s="7"/>
      <c r="D789" s="13"/>
      <c r="R789" s="7"/>
      <c r="S789" s="7"/>
      <c r="T789" s="7"/>
      <c r="U789" s="7"/>
      <c r="V789" s="7"/>
    </row>
    <row r="790" spans="1:22" s="14" customFormat="1" x14ac:dyDescent="0.2">
      <c r="A790" s="7"/>
      <c r="B790" s="11"/>
      <c r="C790" s="7"/>
      <c r="D790" s="13"/>
      <c r="R790" s="7"/>
      <c r="S790" s="7"/>
      <c r="T790" s="7"/>
      <c r="U790" s="7"/>
      <c r="V790" s="7"/>
    </row>
    <row r="791" spans="1:22" s="14" customFormat="1" x14ac:dyDescent="0.2">
      <c r="A791" s="7"/>
      <c r="B791" s="11"/>
      <c r="C791" s="7"/>
      <c r="D791" s="13"/>
      <c r="R791" s="7"/>
      <c r="S791" s="7"/>
      <c r="T791" s="7"/>
      <c r="U791" s="7"/>
      <c r="V791" s="7"/>
    </row>
    <row r="792" spans="1:22" s="14" customFormat="1" x14ac:dyDescent="0.2">
      <c r="A792" s="7"/>
      <c r="B792" s="11"/>
      <c r="C792" s="7"/>
      <c r="D792" s="13"/>
      <c r="R792" s="7"/>
      <c r="S792" s="7"/>
      <c r="T792" s="7"/>
      <c r="U792" s="7"/>
      <c r="V792" s="7"/>
    </row>
    <row r="793" spans="1:22" s="14" customFormat="1" x14ac:dyDescent="0.2">
      <c r="A793" s="7"/>
      <c r="B793" s="11"/>
      <c r="C793" s="7"/>
      <c r="D793" s="13"/>
      <c r="R793" s="7"/>
      <c r="S793" s="7"/>
      <c r="T793" s="7"/>
      <c r="U793" s="7"/>
      <c r="V793" s="7"/>
    </row>
    <row r="794" spans="1:22" s="14" customFormat="1" x14ac:dyDescent="0.2">
      <c r="A794" s="7"/>
      <c r="B794" s="11"/>
      <c r="C794" s="7"/>
      <c r="D794" s="13"/>
      <c r="R794" s="7"/>
      <c r="S794" s="7"/>
      <c r="T794" s="7"/>
      <c r="U794" s="7"/>
      <c r="V794" s="7"/>
    </row>
    <row r="795" spans="1:22" s="14" customFormat="1" x14ac:dyDescent="0.2">
      <c r="A795" s="7"/>
      <c r="B795" s="11"/>
      <c r="C795" s="7"/>
      <c r="D795" s="13"/>
      <c r="R795" s="7"/>
      <c r="S795" s="7"/>
      <c r="T795" s="7"/>
      <c r="U795" s="7"/>
      <c r="V795" s="7"/>
    </row>
    <row r="796" spans="1:22" s="14" customFormat="1" x14ac:dyDescent="0.2">
      <c r="A796" s="7"/>
      <c r="B796" s="11"/>
      <c r="C796" s="7"/>
      <c r="D796" s="13"/>
      <c r="R796" s="7"/>
      <c r="S796" s="7"/>
      <c r="T796" s="7"/>
      <c r="U796" s="7"/>
      <c r="V796" s="7"/>
    </row>
    <row r="797" spans="1:22" s="14" customFormat="1" x14ac:dyDescent="0.2">
      <c r="A797" s="7"/>
      <c r="B797" s="11"/>
      <c r="C797" s="7"/>
      <c r="D797" s="13"/>
      <c r="R797" s="7"/>
      <c r="S797" s="7"/>
      <c r="T797" s="7"/>
      <c r="U797" s="7"/>
      <c r="V797" s="7"/>
    </row>
    <row r="798" spans="1:22" s="14" customFormat="1" x14ac:dyDescent="0.2">
      <c r="A798" s="7"/>
      <c r="B798" s="11"/>
      <c r="C798" s="7"/>
      <c r="D798" s="13"/>
      <c r="R798" s="7"/>
      <c r="S798" s="7"/>
      <c r="T798" s="7"/>
      <c r="U798" s="7"/>
      <c r="V798" s="7"/>
    </row>
    <row r="799" spans="1:22" s="14" customFormat="1" x14ac:dyDescent="0.2">
      <c r="A799" s="7"/>
      <c r="B799" s="11"/>
      <c r="C799" s="7"/>
      <c r="D799" s="13"/>
      <c r="R799" s="7"/>
      <c r="S799" s="7"/>
      <c r="T799" s="7"/>
      <c r="U799" s="7"/>
      <c r="V799" s="7"/>
    </row>
    <row r="800" spans="1:22" s="14" customFormat="1" x14ac:dyDescent="0.2">
      <c r="A800" s="7"/>
      <c r="B800" s="11"/>
      <c r="C800" s="7"/>
      <c r="D800" s="13"/>
      <c r="R800" s="7"/>
      <c r="S800" s="7"/>
      <c r="T800" s="7"/>
      <c r="U800" s="7"/>
      <c r="V800" s="7"/>
    </row>
    <row r="801" spans="1:22" s="14" customFormat="1" x14ac:dyDescent="0.2">
      <c r="A801" s="7"/>
      <c r="B801" s="11"/>
      <c r="C801" s="7"/>
      <c r="D801" s="13"/>
      <c r="R801" s="7"/>
      <c r="S801" s="7"/>
      <c r="T801" s="7"/>
      <c r="U801" s="7"/>
      <c r="V801" s="7"/>
    </row>
    <row r="802" spans="1:22" s="14" customFormat="1" x14ac:dyDescent="0.2">
      <c r="A802" s="7"/>
      <c r="B802" s="11"/>
      <c r="C802" s="7"/>
      <c r="D802" s="13"/>
      <c r="R802" s="7"/>
      <c r="S802" s="7"/>
      <c r="T802" s="7"/>
      <c r="U802" s="7"/>
      <c r="V802" s="7"/>
    </row>
    <row r="803" spans="1:22" s="14" customFormat="1" x14ac:dyDescent="0.2">
      <c r="A803" s="7"/>
      <c r="B803" s="11"/>
      <c r="C803" s="7"/>
      <c r="D803" s="13"/>
      <c r="R803" s="7"/>
      <c r="S803" s="7"/>
      <c r="T803" s="7"/>
      <c r="U803" s="7"/>
      <c r="V803" s="7"/>
    </row>
    <row r="804" spans="1:22" s="14" customFormat="1" x14ac:dyDescent="0.2">
      <c r="A804" s="7"/>
      <c r="B804" s="11"/>
      <c r="C804" s="7"/>
      <c r="D804" s="13"/>
      <c r="R804" s="7"/>
      <c r="S804" s="7"/>
      <c r="T804" s="7"/>
      <c r="U804" s="7"/>
      <c r="V804" s="7"/>
    </row>
    <row r="805" spans="1:22" s="14" customFormat="1" x14ac:dyDescent="0.2">
      <c r="A805" s="7"/>
      <c r="B805" s="11"/>
      <c r="C805" s="7"/>
      <c r="D805" s="13"/>
      <c r="R805" s="7"/>
      <c r="S805" s="7"/>
      <c r="T805" s="7"/>
      <c r="U805" s="7"/>
      <c r="V805" s="7"/>
    </row>
    <row r="806" spans="1:22" s="14" customFormat="1" x14ac:dyDescent="0.2">
      <c r="A806" s="7"/>
      <c r="B806" s="11"/>
      <c r="C806" s="7"/>
      <c r="D806" s="13"/>
      <c r="R806" s="7"/>
      <c r="S806" s="7"/>
      <c r="T806" s="7"/>
      <c r="U806" s="7"/>
      <c r="V806" s="7"/>
    </row>
    <row r="807" spans="1:22" s="14" customFormat="1" x14ac:dyDescent="0.2">
      <c r="A807" s="7"/>
      <c r="B807" s="11"/>
      <c r="C807" s="7"/>
      <c r="D807" s="13"/>
      <c r="R807" s="7"/>
      <c r="S807" s="7"/>
      <c r="T807" s="7"/>
      <c r="U807" s="7"/>
      <c r="V807" s="7"/>
    </row>
    <row r="808" spans="1:22" s="14" customFormat="1" x14ac:dyDescent="0.2">
      <c r="A808" s="7"/>
      <c r="B808" s="11"/>
      <c r="C808" s="7"/>
      <c r="D808" s="13"/>
      <c r="R808" s="7"/>
      <c r="S808" s="7"/>
      <c r="T808" s="7"/>
      <c r="U808" s="7"/>
      <c r="V808" s="7"/>
    </row>
    <row r="809" spans="1:22" s="14" customFormat="1" x14ac:dyDescent="0.2">
      <c r="A809" s="7"/>
      <c r="B809" s="11"/>
      <c r="C809" s="7"/>
      <c r="D809" s="13"/>
      <c r="R809" s="7"/>
      <c r="S809" s="7"/>
      <c r="T809" s="7"/>
      <c r="U809" s="7"/>
      <c r="V809" s="7"/>
    </row>
    <row r="810" spans="1:22" s="14" customFormat="1" x14ac:dyDescent="0.2">
      <c r="A810" s="7"/>
      <c r="B810" s="11"/>
      <c r="C810" s="7"/>
      <c r="D810" s="13"/>
      <c r="R810" s="7"/>
      <c r="S810" s="7"/>
      <c r="T810" s="7"/>
      <c r="U810" s="7"/>
      <c r="V810" s="7"/>
    </row>
    <row r="811" spans="1:22" s="14" customFormat="1" x14ac:dyDescent="0.2">
      <c r="A811" s="7"/>
      <c r="B811" s="11"/>
      <c r="C811" s="7"/>
      <c r="D811" s="13"/>
      <c r="R811" s="7"/>
      <c r="S811" s="7"/>
      <c r="T811" s="7"/>
      <c r="U811" s="7"/>
      <c r="V811" s="7"/>
    </row>
    <row r="812" spans="1:22" s="14" customFormat="1" x14ac:dyDescent="0.2">
      <c r="A812" s="7"/>
      <c r="B812" s="11"/>
      <c r="C812" s="7"/>
      <c r="D812" s="13"/>
      <c r="R812" s="7"/>
      <c r="S812" s="7"/>
      <c r="T812" s="7"/>
      <c r="U812" s="7"/>
      <c r="V812" s="7"/>
    </row>
    <row r="813" spans="1:22" s="14" customFormat="1" x14ac:dyDescent="0.2">
      <c r="A813" s="7"/>
      <c r="B813" s="11"/>
      <c r="C813" s="7"/>
      <c r="D813" s="13"/>
      <c r="R813" s="7"/>
      <c r="S813" s="7"/>
      <c r="T813" s="7"/>
      <c r="U813" s="7"/>
      <c r="V813" s="7"/>
    </row>
    <row r="814" spans="1:22" s="14" customFormat="1" x14ac:dyDescent="0.2">
      <c r="A814" s="7"/>
      <c r="B814" s="11"/>
      <c r="C814" s="7"/>
      <c r="D814" s="13"/>
      <c r="R814" s="7"/>
      <c r="S814" s="7"/>
      <c r="T814" s="7"/>
      <c r="U814" s="7"/>
      <c r="V814" s="7"/>
    </row>
    <row r="815" spans="1:22" s="14" customFormat="1" x14ac:dyDescent="0.2">
      <c r="A815" s="7"/>
      <c r="B815" s="11"/>
      <c r="C815" s="7"/>
      <c r="D815" s="13"/>
      <c r="R815" s="7"/>
      <c r="S815" s="7"/>
      <c r="T815" s="7"/>
      <c r="U815" s="7"/>
      <c r="V815" s="7"/>
    </row>
    <row r="816" spans="1:22" s="14" customFormat="1" x14ac:dyDescent="0.2">
      <c r="A816" s="7"/>
      <c r="B816" s="11"/>
      <c r="C816" s="7"/>
      <c r="D816" s="13"/>
      <c r="R816" s="7"/>
      <c r="S816" s="7"/>
      <c r="T816" s="7"/>
      <c r="U816" s="7"/>
      <c r="V816" s="7"/>
    </row>
    <row r="817" spans="1:22" s="14" customFormat="1" x14ac:dyDescent="0.2">
      <c r="A817" s="7"/>
      <c r="B817" s="11"/>
      <c r="C817" s="7"/>
      <c r="D817" s="13"/>
      <c r="R817" s="7"/>
      <c r="S817" s="7"/>
      <c r="T817" s="7"/>
      <c r="U817" s="7"/>
      <c r="V817" s="7"/>
    </row>
    <row r="818" spans="1:22" s="14" customFormat="1" x14ac:dyDescent="0.2">
      <c r="A818" s="7"/>
      <c r="B818" s="11"/>
      <c r="C818" s="7"/>
      <c r="D818" s="13"/>
      <c r="R818" s="7"/>
      <c r="S818" s="7"/>
      <c r="T818" s="7"/>
      <c r="U818" s="7"/>
      <c r="V818" s="7"/>
    </row>
    <row r="819" spans="1:22" s="14" customFormat="1" x14ac:dyDescent="0.2">
      <c r="A819" s="7"/>
      <c r="B819" s="11"/>
      <c r="C819" s="7"/>
      <c r="D819" s="13"/>
      <c r="R819" s="7"/>
      <c r="S819" s="7"/>
      <c r="T819" s="7"/>
      <c r="U819" s="7"/>
      <c r="V819" s="7"/>
    </row>
    <row r="820" spans="1:22" s="14" customFormat="1" x14ac:dyDescent="0.2">
      <c r="A820" s="7"/>
      <c r="B820" s="11"/>
      <c r="C820" s="7"/>
      <c r="D820" s="13"/>
      <c r="R820" s="7"/>
      <c r="S820" s="7"/>
      <c r="T820" s="7"/>
      <c r="U820" s="7"/>
      <c r="V820" s="7"/>
    </row>
    <row r="821" spans="1:22" s="14" customFormat="1" x14ac:dyDescent="0.2">
      <c r="A821" s="7"/>
      <c r="B821" s="11"/>
      <c r="C821" s="7"/>
      <c r="D821" s="13"/>
      <c r="R821" s="7"/>
      <c r="S821" s="7"/>
      <c r="T821" s="7"/>
      <c r="U821" s="7"/>
      <c r="V821" s="7"/>
    </row>
    <row r="822" spans="1:22" s="14" customFormat="1" x14ac:dyDescent="0.2">
      <c r="A822" s="7"/>
      <c r="B822" s="11"/>
      <c r="C822" s="7"/>
      <c r="D822" s="13"/>
      <c r="R822" s="7"/>
      <c r="S822" s="7"/>
      <c r="T822" s="7"/>
      <c r="U822" s="7"/>
      <c r="V822" s="7"/>
    </row>
    <row r="823" spans="1:22" s="14" customFormat="1" x14ac:dyDescent="0.2">
      <c r="A823" s="7"/>
      <c r="B823" s="11"/>
      <c r="C823" s="7"/>
      <c r="D823" s="13"/>
      <c r="R823" s="7"/>
      <c r="S823" s="7"/>
      <c r="T823" s="7"/>
      <c r="U823" s="7"/>
      <c r="V823" s="7"/>
    </row>
    <row r="824" spans="1:22" s="14" customFormat="1" x14ac:dyDescent="0.2">
      <c r="A824" s="7"/>
      <c r="B824" s="11"/>
      <c r="C824" s="7"/>
      <c r="D824" s="13"/>
      <c r="R824" s="7"/>
      <c r="S824" s="7"/>
      <c r="T824" s="7"/>
      <c r="U824" s="7"/>
      <c r="V824" s="7"/>
    </row>
    <row r="825" spans="1:22" s="14" customFormat="1" x14ac:dyDescent="0.2">
      <c r="A825" s="7"/>
      <c r="B825" s="11"/>
      <c r="C825" s="7"/>
      <c r="D825" s="13"/>
      <c r="R825" s="7"/>
      <c r="S825" s="7"/>
      <c r="T825" s="7"/>
      <c r="U825" s="7"/>
      <c r="V825" s="7"/>
    </row>
    <row r="826" spans="1:22" s="14" customFormat="1" x14ac:dyDescent="0.2">
      <c r="A826" s="7"/>
      <c r="B826" s="11"/>
      <c r="C826" s="7"/>
      <c r="D826" s="13"/>
      <c r="R826" s="7"/>
      <c r="S826" s="7"/>
      <c r="T826" s="7"/>
      <c r="U826" s="7"/>
      <c r="V826" s="7"/>
    </row>
    <row r="827" spans="1:22" s="14" customFormat="1" x14ac:dyDescent="0.2">
      <c r="A827" s="7"/>
      <c r="B827" s="11"/>
      <c r="C827" s="7"/>
      <c r="D827" s="13"/>
      <c r="R827" s="7"/>
      <c r="S827" s="7"/>
      <c r="T827" s="7"/>
      <c r="U827" s="7"/>
      <c r="V827" s="7"/>
    </row>
    <row r="828" spans="1:22" s="14" customFormat="1" x14ac:dyDescent="0.2">
      <c r="A828" s="7"/>
      <c r="B828" s="11"/>
      <c r="C828" s="7"/>
      <c r="D828" s="13"/>
      <c r="R828" s="7"/>
      <c r="S828" s="7"/>
      <c r="T828" s="7"/>
      <c r="U828" s="7"/>
      <c r="V828" s="7"/>
    </row>
    <row r="829" spans="1:22" s="14" customFormat="1" x14ac:dyDescent="0.2">
      <c r="A829" s="7"/>
      <c r="B829" s="11"/>
      <c r="C829" s="7"/>
      <c r="D829" s="13"/>
      <c r="R829" s="7"/>
      <c r="S829" s="7"/>
      <c r="T829" s="7"/>
      <c r="U829" s="7"/>
      <c r="V829" s="7"/>
    </row>
    <row r="830" spans="1:22" s="14" customFormat="1" x14ac:dyDescent="0.2">
      <c r="A830" s="7"/>
      <c r="B830" s="11"/>
      <c r="C830" s="7"/>
      <c r="D830" s="13"/>
      <c r="R830" s="7"/>
      <c r="S830" s="7"/>
      <c r="T830" s="7"/>
      <c r="U830" s="7"/>
      <c r="V830" s="7"/>
    </row>
    <row r="831" spans="1:22" s="14" customFormat="1" x14ac:dyDescent="0.2">
      <c r="A831" s="7"/>
      <c r="B831" s="11"/>
      <c r="C831" s="7"/>
      <c r="D831" s="13"/>
      <c r="R831" s="7"/>
      <c r="S831" s="7"/>
      <c r="T831" s="7"/>
      <c r="U831" s="7"/>
      <c r="V831" s="7"/>
    </row>
    <row r="832" spans="1:22" s="14" customFormat="1" x14ac:dyDescent="0.2">
      <c r="A832" s="7"/>
      <c r="B832" s="11"/>
      <c r="C832" s="7"/>
      <c r="D832" s="13"/>
      <c r="R832" s="7"/>
      <c r="S832" s="7"/>
      <c r="T832" s="7"/>
      <c r="U832" s="7"/>
      <c r="V832" s="7"/>
    </row>
    <row r="833" spans="1:22" s="14" customFormat="1" x14ac:dyDescent="0.2">
      <c r="A833" s="7"/>
      <c r="B833" s="11"/>
      <c r="C833" s="7"/>
      <c r="D833" s="13"/>
      <c r="R833" s="7"/>
      <c r="S833" s="7"/>
      <c r="T833" s="7"/>
      <c r="U833" s="7"/>
      <c r="V833" s="7"/>
    </row>
    <row r="834" spans="1:22" s="14" customFormat="1" x14ac:dyDescent="0.2">
      <c r="A834" s="7"/>
      <c r="B834" s="11"/>
      <c r="C834" s="7"/>
      <c r="D834" s="13"/>
      <c r="R834" s="7"/>
      <c r="S834" s="7"/>
      <c r="T834" s="7"/>
      <c r="U834" s="7"/>
      <c r="V834" s="7"/>
    </row>
    <row r="835" spans="1:22" s="14" customFormat="1" x14ac:dyDescent="0.2">
      <c r="A835" s="7"/>
      <c r="B835" s="11"/>
      <c r="C835" s="7"/>
      <c r="D835" s="13"/>
      <c r="R835" s="7"/>
      <c r="S835" s="7"/>
      <c r="T835" s="7"/>
      <c r="U835" s="7"/>
      <c r="V835" s="7"/>
    </row>
    <row r="836" spans="1:22" s="14" customFormat="1" x14ac:dyDescent="0.2">
      <c r="A836" s="7"/>
      <c r="B836" s="11"/>
      <c r="C836" s="7"/>
      <c r="D836" s="13"/>
      <c r="R836" s="7"/>
      <c r="S836" s="7"/>
      <c r="T836" s="7"/>
      <c r="U836" s="7"/>
      <c r="V836" s="7"/>
    </row>
    <row r="837" spans="1:22" s="14" customFormat="1" x14ac:dyDescent="0.2">
      <c r="A837" s="7"/>
      <c r="B837" s="11"/>
      <c r="C837" s="7"/>
      <c r="D837" s="13"/>
      <c r="R837" s="7"/>
      <c r="S837" s="7"/>
      <c r="T837" s="7"/>
      <c r="U837" s="7"/>
      <c r="V837" s="7"/>
    </row>
    <row r="838" spans="1:22" s="14" customFormat="1" x14ac:dyDescent="0.2">
      <c r="A838" s="7"/>
      <c r="B838" s="11"/>
      <c r="C838" s="7"/>
      <c r="D838" s="13"/>
      <c r="R838" s="7"/>
      <c r="S838" s="7"/>
      <c r="T838" s="7"/>
      <c r="U838" s="7"/>
      <c r="V838" s="7"/>
    </row>
    <row r="839" spans="1:22" s="14" customFormat="1" x14ac:dyDescent="0.2">
      <c r="A839" s="7"/>
      <c r="B839" s="11"/>
      <c r="C839" s="7"/>
      <c r="D839" s="13"/>
      <c r="R839" s="7"/>
      <c r="S839" s="7"/>
      <c r="T839" s="7"/>
      <c r="U839" s="7"/>
      <c r="V839" s="7"/>
    </row>
    <row r="840" spans="1:22" s="14" customFormat="1" x14ac:dyDescent="0.2">
      <c r="A840" s="7"/>
      <c r="B840" s="11"/>
      <c r="C840" s="7"/>
      <c r="D840" s="13"/>
      <c r="R840" s="7"/>
      <c r="S840" s="7"/>
      <c r="T840" s="7"/>
      <c r="U840" s="7"/>
      <c r="V840" s="7"/>
    </row>
    <row r="841" spans="1:22" s="14" customFormat="1" x14ac:dyDescent="0.2">
      <c r="A841" s="7"/>
      <c r="B841" s="11"/>
      <c r="C841" s="7"/>
      <c r="D841" s="13"/>
      <c r="R841" s="7"/>
      <c r="S841" s="7"/>
      <c r="T841" s="7"/>
      <c r="U841" s="7"/>
      <c r="V841" s="7"/>
    </row>
    <row r="842" spans="1:22" s="14" customFormat="1" x14ac:dyDescent="0.2">
      <c r="A842" s="7"/>
      <c r="B842" s="11"/>
      <c r="C842" s="7"/>
      <c r="D842" s="13"/>
      <c r="R842" s="7"/>
      <c r="S842" s="7"/>
      <c r="T842" s="7"/>
      <c r="U842" s="7"/>
      <c r="V842" s="7"/>
    </row>
    <row r="843" spans="1:22" s="14" customFormat="1" x14ac:dyDescent="0.2">
      <c r="A843" s="7"/>
      <c r="B843" s="11"/>
      <c r="C843" s="7"/>
      <c r="D843" s="13"/>
      <c r="R843" s="7"/>
      <c r="S843" s="7"/>
      <c r="T843" s="7"/>
      <c r="U843" s="7"/>
      <c r="V843" s="7"/>
    </row>
    <row r="844" spans="1:22" s="14" customFormat="1" x14ac:dyDescent="0.2">
      <c r="A844" s="7"/>
      <c r="B844" s="11"/>
      <c r="C844" s="7"/>
      <c r="D844" s="13"/>
      <c r="R844" s="7"/>
      <c r="S844" s="7"/>
      <c r="T844" s="7"/>
      <c r="U844" s="7"/>
      <c r="V844" s="7"/>
    </row>
    <row r="845" spans="1:22" s="14" customFormat="1" x14ac:dyDescent="0.2">
      <c r="A845" s="7"/>
      <c r="B845" s="11"/>
      <c r="C845" s="7"/>
      <c r="D845" s="13"/>
      <c r="R845" s="7"/>
      <c r="S845" s="7"/>
      <c r="T845" s="7"/>
      <c r="U845" s="7"/>
      <c r="V845" s="7"/>
    </row>
    <row r="846" spans="1:22" s="14" customFormat="1" x14ac:dyDescent="0.2">
      <c r="A846" s="7"/>
      <c r="B846" s="11"/>
      <c r="C846" s="7"/>
      <c r="D846" s="13"/>
      <c r="R846" s="7"/>
      <c r="S846" s="7"/>
      <c r="T846" s="7"/>
      <c r="U846" s="7"/>
      <c r="V846" s="7"/>
    </row>
    <row r="847" spans="1:22" s="14" customFormat="1" x14ac:dyDescent="0.2">
      <c r="A847" s="7"/>
      <c r="B847" s="11"/>
      <c r="C847" s="7"/>
      <c r="D847" s="13"/>
      <c r="R847" s="7"/>
      <c r="S847" s="7"/>
      <c r="T847" s="7"/>
      <c r="U847" s="7"/>
      <c r="V847" s="7"/>
    </row>
    <row r="848" spans="1:22" s="14" customFormat="1" x14ac:dyDescent="0.2">
      <c r="A848" s="7"/>
      <c r="B848" s="11"/>
      <c r="C848" s="7"/>
      <c r="D848" s="13"/>
      <c r="R848" s="7"/>
      <c r="S848" s="7"/>
      <c r="T848" s="7"/>
      <c r="U848" s="7"/>
      <c r="V848" s="7"/>
    </row>
    <row r="849" spans="1:22" s="14" customFormat="1" x14ac:dyDescent="0.2">
      <c r="A849" s="7"/>
      <c r="B849" s="11"/>
      <c r="C849" s="7"/>
      <c r="D849" s="13"/>
      <c r="R849" s="7"/>
      <c r="S849" s="7"/>
      <c r="T849" s="7"/>
      <c r="U849" s="7"/>
      <c r="V849" s="7"/>
    </row>
    <row r="850" spans="1:22" s="14" customFormat="1" x14ac:dyDescent="0.2">
      <c r="A850" s="7"/>
      <c r="B850" s="11"/>
      <c r="C850" s="7"/>
      <c r="D850" s="13"/>
      <c r="R850" s="7"/>
      <c r="S850" s="7"/>
      <c r="T850" s="7"/>
      <c r="U850" s="7"/>
      <c r="V850" s="7"/>
    </row>
    <row r="851" spans="1:22" s="14" customFormat="1" x14ac:dyDescent="0.2">
      <c r="A851" s="7"/>
      <c r="B851" s="11"/>
      <c r="C851" s="7"/>
      <c r="D851" s="13"/>
      <c r="R851" s="7"/>
      <c r="S851" s="7"/>
      <c r="T851" s="7"/>
      <c r="U851" s="7"/>
      <c r="V851" s="7"/>
    </row>
    <row r="852" spans="1:22" s="14" customFormat="1" x14ac:dyDescent="0.2">
      <c r="A852" s="7"/>
      <c r="B852" s="11"/>
      <c r="C852" s="7"/>
      <c r="D852" s="13"/>
      <c r="R852" s="7"/>
      <c r="S852" s="7"/>
      <c r="T852" s="7"/>
      <c r="U852" s="7"/>
      <c r="V852" s="7"/>
    </row>
    <row r="853" spans="1:22" s="14" customFormat="1" x14ac:dyDescent="0.2">
      <c r="A853" s="7"/>
      <c r="B853" s="11"/>
      <c r="C853" s="7"/>
      <c r="D853" s="13"/>
      <c r="R853" s="7"/>
      <c r="S853" s="7"/>
      <c r="T853" s="7"/>
      <c r="U853" s="7"/>
      <c r="V853" s="7"/>
    </row>
    <row r="854" spans="1:22" s="14" customFormat="1" x14ac:dyDescent="0.2">
      <c r="A854" s="7"/>
      <c r="B854" s="11"/>
      <c r="C854" s="7"/>
      <c r="D854" s="13"/>
      <c r="R854" s="7"/>
      <c r="S854" s="7"/>
      <c r="T854" s="7"/>
      <c r="U854" s="7"/>
      <c r="V854" s="7"/>
    </row>
    <row r="855" spans="1:22" s="14" customFormat="1" x14ac:dyDescent="0.2">
      <c r="A855" s="7"/>
      <c r="B855" s="11"/>
      <c r="C855" s="7"/>
      <c r="D855" s="13"/>
      <c r="R855" s="7"/>
      <c r="S855" s="7"/>
      <c r="T855" s="7"/>
      <c r="U855" s="7"/>
      <c r="V855" s="7"/>
    </row>
    <row r="856" spans="1:22" s="14" customFormat="1" x14ac:dyDescent="0.2">
      <c r="A856" s="7"/>
      <c r="B856" s="11"/>
      <c r="C856" s="7"/>
      <c r="D856" s="13"/>
      <c r="R856" s="7"/>
      <c r="S856" s="7"/>
      <c r="T856" s="7"/>
      <c r="U856" s="7"/>
      <c r="V856" s="7"/>
    </row>
    <row r="857" spans="1:22" s="14" customFormat="1" x14ac:dyDescent="0.2">
      <c r="A857" s="7"/>
      <c r="B857" s="11"/>
      <c r="C857" s="7"/>
      <c r="D857" s="13"/>
      <c r="R857" s="7"/>
      <c r="S857" s="7"/>
      <c r="T857" s="7"/>
      <c r="U857" s="7"/>
      <c r="V857" s="7"/>
    </row>
    <row r="858" spans="1:22" s="14" customFormat="1" x14ac:dyDescent="0.2">
      <c r="A858" s="7"/>
      <c r="B858" s="11"/>
      <c r="C858" s="7"/>
      <c r="D858" s="13"/>
      <c r="R858" s="7"/>
      <c r="S858" s="7"/>
      <c r="T858" s="7"/>
      <c r="U858" s="7"/>
      <c r="V858" s="7"/>
    </row>
    <row r="859" spans="1:22" s="14" customFormat="1" x14ac:dyDescent="0.2">
      <c r="A859" s="7"/>
      <c r="B859" s="11"/>
      <c r="C859" s="7"/>
      <c r="D859" s="13"/>
      <c r="R859" s="7"/>
      <c r="S859" s="7"/>
      <c r="T859" s="7"/>
      <c r="U859" s="7"/>
      <c r="V859" s="7"/>
    </row>
    <row r="860" spans="1:22" s="14" customFormat="1" x14ac:dyDescent="0.2">
      <c r="A860" s="7"/>
      <c r="B860" s="11"/>
      <c r="C860" s="7"/>
      <c r="D860" s="13"/>
      <c r="R860" s="7"/>
      <c r="S860" s="7"/>
      <c r="T860" s="7"/>
      <c r="U860" s="7"/>
      <c r="V860" s="7"/>
    </row>
    <row r="861" spans="1:22" s="14" customFormat="1" x14ac:dyDescent="0.2">
      <c r="A861" s="7"/>
      <c r="B861" s="11"/>
      <c r="C861" s="7"/>
      <c r="D861" s="13"/>
      <c r="R861" s="7"/>
      <c r="S861" s="7"/>
      <c r="T861" s="7"/>
      <c r="U861" s="7"/>
      <c r="V861" s="7"/>
    </row>
    <row r="862" spans="1:22" s="14" customFormat="1" x14ac:dyDescent="0.2">
      <c r="A862" s="7"/>
      <c r="B862" s="11"/>
      <c r="C862" s="7"/>
      <c r="D862" s="13"/>
      <c r="R862" s="7"/>
      <c r="S862" s="7"/>
      <c r="T862" s="7"/>
      <c r="U862" s="7"/>
      <c r="V862" s="7"/>
    </row>
    <row r="863" spans="1:22" s="14" customFormat="1" x14ac:dyDescent="0.2">
      <c r="A863" s="7"/>
      <c r="B863" s="11"/>
      <c r="C863" s="7"/>
      <c r="D863" s="13"/>
      <c r="R863" s="7"/>
      <c r="S863" s="7"/>
      <c r="T863" s="7"/>
      <c r="U863" s="7"/>
      <c r="V863" s="7"/>
    </row>
    <row r="864" spans="1:22" s="14" customFormat="1" x14ac:dyDescent="0.2">
      <c r="A864" s="7"/>
      <c r="B864" s="11"/>
      <c r="C864" s="7"/>
      <c r="D864" s="13"/>
      <c r="R864" s="7"/>
      <c r="S864" s="7"/>
      <c r="T864" s="7"/>
      <c r="U864" s="7"/>
      <c r="V864" s="7"/>
    </row>
    <row r="865" spans="1:22" s="14" customFormat="1" x14ac:dyDescent="0.2">
      <c r="A865" s="7"/>
      <c r="B865" s="11"/>
      <c r="C865" s="7"/>
      <c r="D865" s="13"/>
      <c r="R865" s="7"/>
      <c r="S865" s="7"/>
      <c r="T865" s="7"/>
      <c r="U865" s="7"/>
      <c r="V865" s="7"/>
    </row>
    <row r="866" spans="1:22" s="14" customFormat="1" x14ac:dyDescent="0.2">
      <c r="A866" s="7"/>
      <c r="B866" s="11"/>
      <c r="C866" s="7"/>
      <c r="D866" s="13"/>
      <c r="R866" s="7"/>
      <c r="S866" s="7"/>
      <c r="T866" s="7"/>
      <c r="U866" s="7"/>
      <c r="V866" s="7"/>
    </row>
    <row r="867" spans="1:22" s="14" customFormat="1" x14ac:dyDescent="0.2">
      <c r="A867" s="7"/>
      <c r="B867" s="11"/>
      <c r="C867" s="7"/>
      <c r="D867" s="13"/>
      <c r="R867" s="7"/>
      <c r="S867" s="7"/>
      <c r="T867" s="7"/>
      <c r="U867" s="7"/>
      <c r="V867" s="7"/>
    </row>
    <row r="868" spans="1:22" s="14" customFormat="1" x14ac:dyDescent="0.2">
      <c r="A868" s="7"/>
      <c r="B868" s="11"/>
      <c r="C868" s="7"/>
      <c r="D868" s="13"/>
      <c r="R868" s="7"/>
      <c r="S868" s="7"/>
      <c r="T868" s="7"/>
      <c r="U868" s="7"/>
      <c r="V868" s="7"/>
    </row>
    <row r="869" spans="1:22" s="14" customFormat="1" x14ac:dyDescent="0.2">
      <c r="A869" s="7"/>
      <c r="B869" s="11"/>
      <c r="C869" s="7"/>
      <c r="D869" s="13"/>
      <c r="R869" s="7"/>
      <c r="S869" s="7"/>
      <c r="T869" s="7"/>
      <c r="U869" s="7"/>
      <c r="V869" s="7"/>
    </row>
    <row r="870" spans="1:22" s="14" customFormat="1" x14ac:dyDescent="0.2">
      <c r="A870" s="7"/>
      <c r="B870" s="11"/>
      <c r="C870" s="7"/>
      <c r="D870" s="13"/>
      <c r="R870" s="7"/>
      <c r="S870" s="7"/>
      <c r="T870" s="7"/>
      <c r="U870" s="7"/>
      <c r="V870" s="7"/>
    </row>
    <row r="871" spans="1:22" s="14" customFormat="1" x14ac:dyDescent="0.2">
      <c r="A871" s="7"/>
      <c r="B871" s="11"/>
      <c r="C871" s="7"/>
      <c r="D871" s="13"/>
      <c r="R871" s="7"/>
      <c r="S871" s="7"/>
      <c r="T871" s="7"/>
      <c r="U871" s="7"/>
      <c r="V871" s="7"/>
    </row>
    <row r="872" spans="1:22" s="14" customFormat="1" x14ac:dyDescent="0.2">
      <c r="A872" s="7"/>
      <c r="B872" s="11"/>
      <c r="C872" s="7"/>
      <c r="D872" s="13"/>
      <c r="R872" s="7"/>
      <c r="S872" s="7"/>
      <c r="T872" s="7"/>
      <c r="U872" s="7"/>
      <c r="V872" s="7"/>
    </row>
    <row r="873" spans="1:22" s="14" customFormat="1" x14ac:dyDescent="0.2">
      <c r="A873" s="7"/>
      <c r="B873" s="11"/>
      <c r="C873" s="7"/>
      <c r="D873" s="13"/>
      <c r="R873" s="7"/>
      <c r="S873" s="7"/>
      <c r="T873" s="7"/>
      <c r="U873" s="7"/>
      <c r="V873" s="7"/>
    </row>
    <row r="874" spans="1:22" s="14" customFormat="1" x14ac:dyDescent="0.2">
      <c r="A874" s="7"/>
      <c r="B874" s="11"/>
      <c r="C874" s="7"/>
      <c r="D874" s="13"/>
      <c r="R874" s="7"/>
      <c r="S874" s="7"/>
      <c r="T874" s="7"/>
      <c r="U874" s="7"/>
      <c r="V874" s="7"/>
    </row>
    <row r="875" spans="1:22" s="14" customFormat="1" x14ac:dyDescent="0.2">
      <c r="A875" s="7"/>
      <c r="B875" s="11"/>
      <c r="C875" s="7"/>
      <c r="D875" s="13"/>
      <c r="R875" s="7"/>
      <c r="S875" s="7"/>
      <c r="T875" s="7"/>
      <c r="U875" s="7"/>
      <c r="V875" s="7"/>
    </row>
    <row r="876" spans="1:22" s="14" customFormat="1" x14ac:dyDescent="0.2">
      <c r="A876" s="7"/>
      <c r="B876" s="11"/>
      <c r="C876" s="7"/>
      <c r="D876" s="13"/>
      <c r="R876" s="7"/>
      <c r="S876" s="7"/>
      <c r="T876" s="7"/>
      <c r="U876" s="7"/>
      <c r="V876" s="7"/>
    </row>
    <row r="877" spans="1:22" s="14" customFormat="1" x14ac:dyDescent="0.2">
      <c r="A877" s="7"/>
      <c r="B877" s="11"/>
      <c r="C877" s="7"/>
      <c r="D877" s="13"/>
      <c r="R877" s="7"/>
      <c r="S877" s="7"/>
      <c r="T877" s="7"/>
      <c r="U877" s="7"/>
      <c r="V877" s="7"/>
    </row>
    <row r="878" spans="1:22" s="14" customFormat="1" x14ac:dyDescent="0.2">
      <c r="A878" s="7"/>
      <c r="B878" s="11"/>
      <c r="C878" s="7"/>
      <c r="D878" s="13"/>
      <c r="R878" s="7"/>
      <c r="S878" s="7"/>
      <c r="T878" s="7"/>
      <c r="U878" s="7"/>
      <c r="V878" s="7"/>
    </row>
    <row r="879" spans="1:22" s="14" customFormat="1" x14ac:dyDescent="0.2">
      <c r="A879" s="7"/>
      <c r="B879" s="11"/>
      <c r="C879" s="7"/>
      <c r="D879" s="13"/>
      <c r="R879" s="7"/>
      <c r="S879" s="7"/>
      <c r="T879" s="7"/>
      <c r="U879" s="7"/>
      <c r="V879" s="7"/>
    </row>
    <row r="880" spans="1:22" s="14" customFormat="1" x14ac:dyDescent="0.2">
      <c r="A880" s="7"/>
      <c r="B880" s="11"/>
      <c r="C880" s="7"/>
      <c r="D880" s="13"/>
      <c r="R880" s="7"/>
      <c r="S880" s="7"/>
      <c r="T880" s="7"/>
      <c r="U880" s="7"/>
      <c r="V880" s="7"/>
    </row>
    <row r="881" spans="1:22" s="14" customFormat="1" x14ac:dyDescent="0.2">
      <c r="A881" s="7"/>
      <c r="B881" s="11"/>
      <c r="C881" s="7"/>
      <c r="D881" s="13"/>
      <c r="R881" s="7"/>
      <c r="S881" s="7"/>
      <c r="T881" s="7"/>
      <c r="U881" s="7"/>
      <c r="V881" s="7"/>
    </row>
    <row r="882" spans="1:22" s="14" customFormat="1" x14ac:dyDescent="0.2">
      <c r="A882" s="7"/>
      <c r="B882" s="11"/>
      <c r="C882" s="7"/>
      <c r="D882" s="13"/>
      <c r="R882" s="7"/>
      <c r="S882" s="7"/>
      <c r="T882" s="7"/>
      <c r="U882" s="7"/>
      <c r="V882" s="7"/>
    </row>
    <row r="883" spans="1:22" s="14" customFormat="1" x14ac:dyDescent="0.2">
      <c r="A883" s="7"/>
      <c r="B883" s="11"/>
      <c r="C883" s="7"/>
      <c r="D883" s="13"/>
      <c r="R883" s="7"/>
      <c r="S883" s="7"/>
      <c r="T883" s="7"/>
      <c r="U883" s="7"/>
      <c r="V883" s="7"/>
    </row>
    <row r="884" spans="1:22" s="14" customFormat="1" x14ac:dyDescent="0.2">
      <c r="A884" s="7"/>
      <c r="B884" s="11"/>
      <c r="C884" s="7"/>
      <c r="D884" s="13"/>
      <c r="R884" s="7"/>
      <c r="S884" s="7"/>
      <c r="T884" s="7"/>
      <c r="U884" s="7"/>
      <c r="V884" s="7"/>
    </row>
    <row r="885" spans="1:22" s="14" customFormat="1" x14ac:dyDescent="0.2">
      <c r="A885" s="7"/>
      <c r="B885" s="11"/>
      <c r="C885" s="7"/>
      <c r="D885" s="13"/>
      <c r="R885" s="7"/>
      <c r="S885" s="7"/>
      <c r="T885" s="7"/>
      <c r="U885" s="7"/>
      <c r="V885" s="7"/>
    </row>
    <row r="886" spans="1:22" s="14" customFormat="1" x14ac:dyDescent="0.2">
      <c r="A886" s="7"/>
      <c r="B886" s="11"/>
      <c r="C886" s="7"/>
      <c r="D886" s="13"/>
      <c r="R886" s="7"/>
      <c r="S886" s="7"/>
      <c r="T886" s="7"/>
      <c r="U886" s="7"/>
      <c r="V886" s="7"/>
    </row>
    <row r="887" spans="1:22" s="14" customFormat="1" x14ac:dyDescent="0.2">
      <c r="A887" s="7"/>
      <c r="B887" s="11"/>
      <c r="C887" s="7"/>
      <c r="D887" s="13"/>
      <c r="R887" s="7"/>
      <c r="S887" s="7"/>
      <c r="T887" s="7"/>
      <c r="U887" s="7"/>
      <c r="V887" s="7"/>
    </row>
    <row r="888" spans="1:22" s="14" customFormat="1" x14ac:dyDescent="0.2">
      <c r="A888" s="7"/>
      <c r="B888" s="11"/>
      <c r="C888" s="7"/>
      <c r="D888" s="13"/>
      <c r="R888" s="7"/>
      <c r="S888" s="7"/>
      <c r="T888" s="7"/>
      <c r="U888" s="7"/>
      <c r="V888" s="7"/>
    </row>
    <row r="889" spans="1:22" s="14" customFormat="1" x14ac:dyDescent="0.2">
      <c r="A889" s="7"/>
      <c r="B889" s="11"/>
      <c r="C889" s="7"/>
      <c r="D889" s="13"/>
      <c r="R889" s="7"/>
      <c r="S889" s="7"/>
      <c r="T889" s="7"/>
      <c r="U889" s="7"/>
      <c r="V889" s="7"/>
    </row>
    <row r="890" spans="1:22" s="14" customFormat="1" x14ac:dyDescent="0.2">
      <c r="A890" s="7"/>
      <c r="B890" s="11"/>
      <c r="C890" s="7"/>
      <c r="D890" s="13"/>
      <c r="R890" s="7"/>
      <c r="S890" s="7"/>
      <c r="T890" s="7"/>
      <c r="U890" s="7"/>
      <c r="V890" s="7"/>
    </row>
    <row r="891" spans="1:22" s="14" customFormat="1" x14ac:dyDescent="0.2">
      <c r="A891" s="7"/>
      <c r="B891" s="11"/>
      <c r="C891" s="7"/>
      <c r="D891" s="13"/>
      <c r="R891" s="7"/>
      <c r="S891" s="7"/>
      <c r="T891" s="7"/>
      <c r="U891" s="7"/>
      <c r="V891" s="7"/>
    </row>
    <row r="892" spans="1:22" s="14" customFormat="1" x14ac:dyDescent="0.2">
      <c r="A892" s="7"/>
      <c r="B892" s="11"/>
      <c r="C892" s="7"/>
      <c r="D892" s="13"/>
      <c r="R892" s="7"/>
      <c r="S892" s="7"/>
      <c r="T892" s="7"/>
      <c r="U892" s="7"/>
      <c r="V892" s="7"/>
    </row>
    <row r="893" spans="1:22" s="14" customFormat="1" x14ac:dyDescent="0.2">
      <c r="A893" s="7"/>
      <c r="B893" s="11"/>
      <c r="C893" s="7"/>
      <c r="D893" s="13"/>
      <c r="R893" s="7"/>
      <c r="S893" s="7"/>
      <c r="T893" s="7"/>
      <c r="U893" s="7"/>
      <c r="V893" s="7"/>
    </row>
    <row r="894" spans="1:22" s="14" customFormat="1" x14ac:dyDescent="0.2">
      <c r="A894" s="7"/>
      <c r="B894" s="11"/>
      <c r="C894" s="7"/>
      <c r="D894" s="13"/>
      <c r="R894" s="7"/>
      <c r="S894" s="7"/>
      <c r="T894" s="7"/>
      <c r="U894" s="7"/>
      <c r="V894" s="7"/>
    </row>
    <row r="895" spans="1:22" s="14" customFormat="1" x14ac:dyDescent="0.2">
      <c r="A895" s="7"/>
      <c r="B895" s="11"/>
      <c r="C895" s="7"/>
      <c r="D895" s="13"/>
      <c r="R895" s="7"/>
      <c r="S895" s="7"/>
      <c r="T895" s="7"/>
      <c r="U895" s="7"/>
      <c r="V895" s="7"/>
    </row>
    <row r="896" spans="1:22" s="14" customFormat="1" x14ac:dyDescent="0.2">
      <c r="A896" s="7"/>
      <c r="B896" s="11"/>
      <c r="C896" s="7"/>
      <c r="D896" s="13"/>
      <c r="R896" s="7"/>
      <c r="S896" s="7"/>
      <c r="T896" s="7"/>
      <c r="U896" s="7"/>
      <c r="V896" s="7"/>
    </row>
    <row r="897" spans="1:22" s="14" customFormat="1" x14ac:dyDescent="0.2">
      <c r="A897" s="7"/>
      <c r="B897" s="11"/>
      <c r="C897" s="7"/>
      <c r="D897" s="13"/>
      <c r="R897" s="7"/>
      <c r="S897" s="7"/>
      <c r="T897" s="7"/>
      <c r="U897" s="7"/>
      <c r="V897" s="7"/>
    </row>
    <row r="898" spans="1:22" s="14" customFormat="1" x14ac:dyDescent="0.2">
      <c r="A898" s="7"/>
      <c r="B898" s="11"/>
      <c r="C898" s="7"/>
      <c r="D898" s="13"/>
      <c r="R898" s="7"/>
      <c r="S898" s="7"/>
      <c r="T898" s="7"/>
      <c r="U898" s="7"/>
      <c r="V898" s="7"/>
    </row>
    <row r="899" spans="1:22" s="14" customFormat="1" x14ac:dyDescent="0.2">
      <c r="A899" s="7"/>
      <c r="B899" s="11"/>
      <c r="C899" s="7"/>
      <c r="D899" s="13"/>
      <c r="R899" s="7"/>
      <c r="S899" s="7"/>
      <c r="T899" s="7"/>
      <c r="U899" s="7"/>
      <c r="V899" s="7"/>
    </row>
    <row r="900" spans="1:22" s="14" customFormat="1" x14ac:dyDescent="0.2">
      <c r="A900" s="7"/>
      <c r="B900" s="11"/>
      <c r="C900" s="7"/>
      <c r="D900" s="13"/>
      <c r="R900" s="7"/>
      <c r="S900" s="7"/>
      <c r="T900" s="7"/>
      <c r="U900" s="7"/>
      <c r="V900" s="7"/>
    </row>
    <row r="901" spans="1:22" s="14" customFormat="1" x14ac:dyDescent="0.2">
      <c r="A901" s="7"/>
      <c r="B901" s="11"/>
      <c r="C901" s="7"/>
      <c r="D901" s="13"/>
      <c r="R901" s="7"/>
      <c r="S901" s="7"/>
      <c r="T901" s="7"/>
      <c r="U901" s="7"/>
      <c r="V901" s="7"/>
    </row>
    <row r="902" spans="1:22" s="14" customFormat="1" x14ac:dyDescent="0.2">
      <c r="A902" s="7"/>
      <c r="B902" s="11"/>
      <c r="C902" s="7"/>
      <c r="D902" s="13"/>
      <c r="R902" s="7"/>
      <c r="S902" s="7"/>
      <c r="T902" s="7"/>
      <c r="U902" s="7"/>
      <c r="V902" s="7"/>
    </row>
    <row r="903" spans="1:22" s="14" customFormat="1" x14ac:dyDescent="0.2">
      <c r="A903" s="7"/>
      <c r="B903" s="11"/>
      <c r="C903" s="7"/>
      <c r="D903" s="13"/>
      <c r="R903" s="7"/>
      <c r="S903" s="7"/>
      <c r="T903" s="7"/>
      <c r="U903" s="7"/>
      <c r="V903" s="7"/>
    </row>
    <row r="904" spans="1:22" s="14" customFormat="1" x14ac:dyDescent="0.2">
      <c r="A904" s="7"/>
      <c r="B904" s="11"/>
      <c r="C904" s="7"/>
      <c r="D904" s="13"/>
      <c r="R904" s="7"/>
      <c r="S904" s="7"/>
      <c r="T904" s="7"/>
      <c r="U904" s="7"/>
      <c r="V904" s="7"/>
    </row>
    <row r="905" spans="1:22" s="14" customFormat="1" x14ac:dyDescent="0.2">
      <c r="A905" s="7"/>
      <c r="B905" s="11"/>
      <c r="C905" s="7"/>
      <c r="D905" s="13"/>
      <c r="R905" s="7"/>
      <c r="S905" s="7"/>
      <c r="T905" s="7"/>
      <c r="U905" s="7"/>
      <c r="V905" s="7"/>
    </row>
    <row r="906" spans="1:22" s="14" customFormat="1" x14ac:dyDescent="0.2">
      <c r="A906" s="7"/>
      <c r="B906" s="11"/>
      <c r="C906" s="7"/>
      <c r="D906" s="13"/>
      <c r="R906" s="7"/>
      <c r="S906" s="7"/>
      <c r="T906" s="7"/>
      <c r="U906" s="7"/>
      <c r="V906" s="7"/>
    </row>
    <row r="907" spans="1:22" s="14" customFormat="1" x14ac:dyDescent="0.2">
      <c r="A907" s="7"/>
      <c r="B907" s="11"/>
      <c r="C907" s="7"/>
      <c r="D907" s="13"/>
      <c r="R907" s="7"/>
      <c r="S907" s="7"/>
      <c r="T907" s="7"/>
      <c r="U907" s="7"/>
      <c r="V907" s="7"/>
    </row>
    <row r="908" spans="1:22" s="14" customFormat="1" x14ac:dyDescent="0.2">
      <c r="A908" s="7"/>
      <c r="B908" s="11"/>
      <c r="C908" s="7"/>
      <c r="D908" s="13"/>
      <c r="R908" s="7"/>
      <c r="S908" s="7"/>
      <c r="T908" s="7"/>
      <c r="U908" s="7"/>
      <c r="V908" s="7"/>
    </row>
    <row r="909" spans="1:22" s="14" customFormat="1" x14ac:dyDescent="0.2">
      <c r="A909" s="7"/>
      <c r="B909" s="11"/>
      <c r="C909" s="7"/>
      <c r="D909" s="13"/>
      <c r="R909" s="7"/>
      <c r="S909" s="7"/>
      <c r="T909" s="7"/>
      <c r="U909" s="7"/>
      <c r="V909" s="7"/>
    </row>
    <row r="910" spans="1:22" s="14" customFormat="1" x14ac:dyDescent="0.2">
      <c r="A910" s="7"/>
      <c r="B910" s="11"/>
      <c r="C910" s="7"/>
      <c r="D910" s="13"/>
      <c r="R910" s="7"/>
      <c r="S910" s="7"/>
      <c r="T910" s="7"/>
      <c r="U910" s="7"/>
      <c r="V910" s="7"/>
    </row>
    <row r="911" spans="1:22" s="14" customFormat="1" x14ac:dyDescent="0.2">
      <c r="A911" s="7"/>
      <c r="B911" s="11"/>
      <c r="C911" s="7"/>
      <c r="D911" s="13"/>
      <c r="R911" s="7"/>
      <c r="S911" s="7"/>
      <c r="T911" s="7"/>
      <c r="U911" s="7"/>
      <c r="V911" s="7"/>
    </row>
    <row r="912" spans="1:22" s="14" customFormat="1" x14ac:dyDescent="0.2">
      <c r="A912" s="7"/>
      <c r="B912" s="11"/>
      <c r="C912" s="7"/>
      <c r="D912" s="13"/>
      <c r="R912" s="7"/>
      <c r="S912" s="7"/>
      <c r="T912" s="7"/>
      <c r="U912" s="7"/>
      <c r="V912" s="7"/>
    </row>
    <row r="913" spans="1:22" s="14" customFormat="1" x14ac:dyDescent="0.2">
      <c r="A913" s="7"/>
      <c r="B913" s="11"/>
      <c r="C913" s="7"/>
      <c r="D913" s="13"/>
      <c r="R913" s="7"/>
      <c r="S913" s="7"/>
      <c r="T913" s="7"/>
      <c r="U913" s="7"/>
      <c r="V913" s="7"/>
    </row>
    <row r="914" spans="1:22" s="14" customFormat="1" x14ac:dyDescent="0.2">
      <c r="A914" s="7"/>
      <c r="B914" s="11"/>
      <c r="C914" s="7"/>
      <c r="D914" s="13"/>
      <c r="R914" s="7"/>
      <c r="S914" s="7"/>
      <c r="T914" s="7"/>
      <c r="U914" s="7"/>
      <c r="V914" s="7"/>
    </row>
    <row r="915" spans="1:22" s="14" customFormat="1" x14ac:dyDescent="0.2">
      <c r="A915" s="7"/>
      <c r="B915" s="11"/>
      <c r="C915" s="7"/>
      <c r="D915" s="13"/>
      <c r="R915" s="7"/>
      <c r="S915" s="7"/>
      <c r="T915" s="7"/>
      <c r="U915" s="7"/>
      <c r="V915" s="7"/>
    </row>
    <row r="916" spans="1:22" s="14" customFormat="1" x14ac:dyDescent="0.2">
      <c r="A916" s="7"/>
      <c r="B916" s="11"/>
      <c r="C916" s="7"/>
      <c r="D916" s="13"/>
      <c r="R916" s="7"/>
      <c r="S916" s="7"/>
      <c r="T916" s="7"/>
      <c r="U916" s="7"/>
      <c r="V916" s="7"/>
    </row>
    <row r="917" spans="1:22" s="14" customFormat="1" x14ac:dyDescent="0.2">
      <c r="A917" s="7"/>
      <c r="B917" s="11"/>
      <c r="C917" s="7"/>
      <c r="D917" s="13"/>
      <c r="R917" s="7"/>
      <c r="S917" s="7"/>
      <c r="T917" s="7"/>
      <c r="U917" s="7"/>
      <c r="V917" s="7"/>
    </row>
    <row r="918" spans="1:22" s="14" customFormat="1" x14ac:dyDescent="0.2">
      <c r="A918" s="7"/>
      <c r="B918" s="11"/>
      <c r="C918" s="7"/>
      <c r="D918" s="13"/>
      <c r="R918" s="7"/>
      <c r="S918" s="7"/>
      <c r="T918" s="7"/>
      <c r="U918" s="7"/>
      <c r="V918" s="7"/>
    </row>
    <row r="919" spans="1:22" s="14" customFormat="1" x14ac:dyDescent="0.2">
      <c r="A919" s="7"/>
      <c r="B919" s="11"/>
      <c r="C919" s="7"/>
      <c r="D919" s="13"/>
      <c r="R919" s="7"/>
      <c r="S919" s="7"/>
      <c r="T919" s="7"/>
      <c r="U919" s="7"/>
      <c r="V919" s="7"/>
    </row>
    <row r="920" spans="1:22" s="14" customFormat="1" x14ac:dyDescent="0.2">
      <c r="A920" s="7"/>
      <c r="B920" s="11"/>
      <c r="C920" s="7"/>
      <c r="D920" s="13"/>
      <c r="R920" s="7"/>
      <c r="S920" s="7"/>
      <c r="T920" s="7"/>
      <c r="U920" s="7"/>
      <c r="V920" s="7"/>
    </row>
    <row r="921" spans="1:22" s="14" customFormat="1" x14ac:dyDescent="0.2">
      <c r="A921" s="7"/>
      <c r="B921" s="11"/>
      <c r="C921" s="7"/>
      <c r="D921" s="13"/>
      <c r="R921" s="7"/>
      <c r="S921" s="7"/>
      <c r="T921" s="7"/>
      <c r="U921" s="7"/>
      <c r="V921" s="7"/>
    </row>
    <row r="922" spans="1:22" s="14" customFormat="1" x14ac:dyDescent="0.2">
      <c r="A922" s="7"/>
      <c r="B922" s="11"/>
      <c r="C922" s="7"/>
      <c r="D922" s="13"/>
      <c r="R922" s="7"/>
      <c r="S922" s="7"/>
      <c r="T922" s="7"/>
      <c r="U922" s="7"/>
      <c r="V922" s="7"/>
    </row>
    <row r="923" spans="1:22" s="14" customFormat="1" x14ac:dyDescent="0.2">
      <c r="A923" s="7"/>
      <c r="B923" s="11"/>
      <c r="C923" s="7"/>
      <c r="D923" s="13"/>
      <c r="R923" s="7"/>
      <c r="S923" s="7"/>
      <c r="T923" s="7"/>
      <c r="U923" s="7"/>
      <c r="V923" s="7"/>
    </row>
    <row r="924" spans="1:22" s="14" customFormat="1" x14ac:dyDescent="0.2">
      <c r="A924" s="7"/>
      <c r="B924" s="11"/>
      <c r="C924" s="7"/>
      <c r="D924" s="13"/>
      <c r="R924" s="7"/>
      <c r="S924" s="7"/>
      <c r="T924" s="7"/>
      <c r="U924" s="7"/>
      <c r="V924" s="7"/>
    </row>
    <row r="925" spans="1:22" s="14" customFormat="1" x14ac:dyDescent="0.2">
      <c r="A925" s="7"/>
      <c r="B925" s="11"/>
      <c r="C925" s="7"/>
      <c r="D925" s="13"/>
      <c r="R925" s="7"/>
      <c r="S925" s="7"/>
      <c r="T925" s="7"/>
      <c r="U925" s="7"/>
      <c r="V925" s="7"/>
    </row>
    <row r="926" spans="1:22" s="14" customFormat="1" x14ac:dyDescent="0.2">
      <c r="A926" s="7"/>
      <c r="B926" s="11"/>
      <c r="C926" s="7"/>
      <c r="D926" s="13"/>
      <c r="R926" s="7"/>
      <c r="S926" s="7"/>
      <c r="T926" s="7"/>
      <c r="U926" s="7"/>
      <c r="V926" s="7"/>
    </row>
    <row r="927" spans="1:22" s="14" customFormat="1" x14ac:dyDescent="0.2">
      <c r="A927" s="7"/>
      <c r="B927" s="11"/>
      <c r="C927" s="7"/>
      <c r="D927" s="13"/>
      <c r="R927" s="7"/>
      <c r="S927" s="7"/>
      <c r="T927" s="7"/>
      <c r="U927" s="7"/>
      <c r="V927" s="7"/>
    </row>
    <row r="928" spans="1:22" s="14" customFormat="1" x14ac:dyDescent="0.2">
      <c r="A928" s="7"/>
      <c r="B928" s="11"/>
      <c r="C928" s="7"/>
      <c r="D928" s="13"/>
      <c r="R928" s="7"/>
      <c r="S928" s="7"/>
      <c r="T928" s="7"/>
      <c r="U928" s="7"/>
      <c r="V928" s="7"/>
    </row>
    <row r="929" spans="1:22" s="14" customFormat="1" x14ac:dyDescent="0.2">
      <c r="A929" s="7"/>
      <c r="B929" s="11"/>
      <c r="C929" s="7"/>
      <c r="D929" s="13"/>
      <c r="R929" s="7"/>
      <c r="S929" s="7"/>
      <c r="T929" s="7"/>
      <c r="U929" s="7"/>
      <c r="V929" s="7"/>
    </row>
    <row r="930" spans="1:22" s="14" customFormat="1" x14ac:dyDescent="0.2">
      <c r="A930" s="7"/>
      <c r="B930" s="11"/>
      <c r="C930" s="7"/>
      <c r="D930" s="13"/>
      <c r="R930" s="7"/>
      <c r="S930" s="7"/>
      <c r="T930" s="7"/>
      <c r="U930" s="7"/>
      <c r="V930" s="7"/>
    </row>
    <row r="931" spans="1:22" s="14" customFormat="1" x14ac:dyDescent="0.2">
      <c r="A931" s="7"/>
      <c r="B931" s="11"/>
      <c r="C931" s="7"/>
      <c r="D931" s="13"/>
      <c r="R931" s="7"/>
      <c r="S931" s="7"/>
      <c r="T931" s="7"/>
      <c r="U931" s="7"/>
      <c r="V931" s="7"/>
    </row>
    <row r="932" spans="1:22" s="14" customFormat="1" x14ac:dyDescent="0.2">
      <c r="A932" s="7"/>
      <c r="B932" s="11"/>
      <c r="C932" s="7"/>
      <c r="D932" s="13"/>
      <c r="R932" s="7"/>
      <c r="S932" s="7"/>
      <c r="T932" s="7"/>
      <c r="U932" s="7"/>
      <c r="V932" s="7"/>
    </row>
    <row r="933" spans="1:22" s="14" customFormat="1" x14ac:dyDescent="0.2">
      <c r="A933" s="7"/>
      <c r="B933" s="11"/>
      <c r="C933" s="7"/>
      <c r="D933" s="13"/>
      <c r="R933" s="7"/>
      <c r="S933" s="7"/>
      <c r="T933" s="7"/>
      <c r="U933" s="7"/>
      <c r="V933" s="7"/>
    </row>
    <row r="934" spans="1:22" s="14" customFormat="1" x14ac:dyDescent="0.2">
      <c r="A934" s="7"/>
      <c r="B934" s="11"/>
      <c r="C934" s="7"/>
      <c r="D934" s="13"/>
      <c r="R934" s="7"/>
      <c r="S934" s="7"/>
      <c r="T934" s="7"/>
      <c r="U934" s="7"/>
      <c r="V934" s="7"/>
    </row>
    <row r="935" spans="1:22" s="14" customFormat="1" x14ac:dyDescent="0.2">
      <c r="A935" s="7"/>
      <c r="B935" s="11"/>
      <c r="C935" s="7"/>
      <c r="D935" s="13"/>
      <c r="R935" s="7"/>
      <c r="S935" s="7"/>
      <c r="T935" s="7"/>
      <c r="U935" s="7"/>
      <c r="V935" s="7"/>
    </row>
    <row r="936" spans="1:22" s="14" customFormat="1" x14ac:dyDescent="0.2">
      <c r="A936" s="7"/>
      <c r="B936" s="11"/>
      <c r="C936" s="7"/>
      <c r="D936" s="13"/>
      <c r="R936" s="7"/>
      <c r="S936" s="7"/>
      <c r="T936" s="7"/>
      <c r="U936" s="7"/>
      <c r="V936" s="7"/>
    </row>
    <row r="937" spans="1:22" s="14" customFormat="1" x14ac:dyDescent="0.2">
      <c r="A937" s="7"/>
      <c r="B937" s="11"/>
      <c r="C937" s="7"/>
      <c r="D937" s="13"/>
      <c r="R937" s="7"/>
      <c r="S937" s="7"/>
      <c r="T937" s="7"/>
      <c r="U937" s="7"/>
      <c r="V937" s="7"/>
    </row>
    <row r="938" spans="1:22" s="14" customFormat="1" x14ac:dyDescent="0.2">
      <c r="A938" s="7"/>
      <c r="B938" s="11"/>
      <c r="C938" s="7"/>
      <c r="D938" s="13"/>
      <c r="R938" s="7"/>
      <c r="S938" s="7"/>
      <c r="T938" s="7"/>
      <c r="U938" s="7"/>
      <c r="V938" s="7"/>
    </row>
    <row r="939" spans="1:22" s="14" customFormat="1" x14ac:dyDescent="0.2">
      <c r="A939" s="7"/>
      <c r="B939" s="11"/>
      <c r="C939" s="7"/>
      <c r="D939" s="13"/>
      <c r="R939" s="7"/>
      <c r="S939" s="7"/>
      <c r="T939" s="7"/>
      <c r="U939" s="7"/>
      <c r="V939" s="7"/>
    </row>
    <row r="940" spans="1:22" s="14" customFormat="1" x14ac:dyDescent="0.2">
      <c r="A940" s="7"/>
      <c r="B940" s="11"/>
      <c r="C940" s="7"/>
      <c r="D940" s="13"/>
      <c r="R940" s="7"/>
      <c r="S940" s="7"/>
      <c r="T940" s="7"/>
      <c r="U940" s="7"/>
      <c r="V940" s="7"/>
    </row>
    <row r="941" spans="1:22" s="14" customFormat="1" x14ac:dyDescent="0.2">
      <c r="A941" s="7"/>
      <c r="B941" s="11"/>
      <c r="C941" s="7"/>
      <c r="D941" s="13"/>
      <c r="R941" s="7"/>
      <c r="S941" s="7"/>
      <c r="T941" s="7"/>
      <c r="U941" s="7"/>
      <c r="V941" s="7"/>
    </row>
    <row r="942" spans="1:22" s="14" customFormat="1" x14ac:dyDescent="0.2">
      <c r="A942" s="7"/>
      <c r="B942" s="11"/>
      <c r="C942" s="7"/>
      <c r="D942" s="13"/>
      <c r="R942" s="7"/>
      <c r="S942" s="7"/>
      <c r="T942" s="7"/>
      <c r="U942" s="7"/>
      <c r="V942" s="7"/>
    </row>
    <row r="943" spans="1:22" s="14" customFormat="1" x14ac:dyDescent="0.2">
      <c r="A943" s="7"/>
      <c r="B943" s="11"/>
      <c r="C943" s="7"/>
      <c r="D943" s="13"/>
      <c r="R943" s="7"/>
      <c r="S943" s="7"/>
      <c r="T943" s="7"/>
      <c r="U943" s="7"/>
      <c r="V943" s="7"/>
    </row>
    <row r="944" spans="1:22" s="14" customFormat="1" x14ac:dyDescent="0.2">
      <c r="A944" s="7"/>
      <c r="B944" s="11"/>
      <c r="C944" s="7"/>
      <c r="D944" s="13"/>
      <c r="R944" s="7"/>
      <c r="S944" s="7"/>
      <c r="T944" s="7"/>
      <c r="U944" s="7"/>
      <c r="V944" s="7"/>
    </row>
    <row r="945" spans="1:22" s="14" customFormat="1" x14ac:dyDescent="0.2">
      <c r="A945" s="7"/>
      <c r="B945" s="11"/>
      <c r="C945" s="7"/>
      <c r="D945" s="13"/>
      <c r="R945" s="7"/>
      <c r="S945" s="7"/>
      <c r="T945" s="7"/>
      <c r="U945" s="7"/>
      <c r="V945" s="7"/>
    </row>
    <row r="946" spans="1:22" s="14" customFormat="1" x14ac:dyDescent="0.2">
      <c r="A946" s="7"/>
      <c r="B946" s="11"/>
      <c r="C946" s="7"/>
      <c r="D946" s="13"/>
      <c r="R946" s="7"/>
      <c r="S946" s="7"/>
      <c r="T946" s="7"/>
      <c r="U946" s="7"/>
      <c r="V946" s="7"/>
    </row>
    <row r="947" spans="1:22" s="14" customFormat="1" x14ac:dyDescent="0.2">
      <c r="A947" s="7"/>
      <c r="B947" s="11"/>
      <c r="C947" s="7"/>
      <c r="D947" s="13"/>
      <c r="R947" s="7"/>
      <c r="S947" s="7"/>
      <c r="T947" s="7"/>
      <c r="U947" s="7"/>
      <c r="V947" s="7"/>
    </row>
    <row r="948" spans="1:22" s="14" customFormat="1" x14ac:dyDescent="0.2">
      <c r="A948" s="7"/>
      <c r="B948" s="11"/>
      <c r="C948" s="7"/>
      <c r="D948" s="13"/>
      <c r="R948" s="7"/>
      <c r="S948" s="7"/>
      <c r="T948" s="7"/>
      <c r="U948" s="7"/>
      <c r="V948" s="7"/>
    </row>
    <row r="949" spans="1:22" s="14" customFormat="1" x14ac:dyDescent="0.2">
      <c r="A949" s="7"/>
      <c r="B949" s="11"/>
      <c r="C949" s="7"/>
      <c r="D949" s="13"/>
      <c r="R949" s="7"/>
      <c r="S949" s="7"/>
      <c r="T949" s="7"/>
      <c r="U949" s="7"/>
      <c r="V949" s="7"/>
    </row>
    <row r="950" spans="1:22" s="14" customFormat="1" x14ac:dyDescent="0.2">
      <c r="A950" s="7"/>
      <c r="B950" s="11"/>
      <c r="C950" s="7"/>
      <c r="D950" s="13"/>
      <c r="R950" s="7"/>
      <c r="S950" s="7"/>
      <c r="T950" s="7"/>
      <c r="U950" s="7"/>
      <c r="V950" s="7"/>
    </row>
    <row r="951" spans="1:22" s="14" customFormat="1" x14ac:dyDescent="0.2">
      <c r="A951" s="7"/>
      <c r="B951" s="11"/>
      <c r="C951" s="7"/>
      <c r="D951" s="13"/>
      <c r="R951" s="7"/>
      <c r="S951" s="7"/>
      <c r="T951" s="7"/>
      <c r="U951" s="7"/>
      <c r="V951" s="7"/>
    </row>
    <row r="952" spans="1:22" s="14" customFormat="1" x14ac:dyDescent="0.2">
      <c r="A952" s="7"/>
      <c r="B952" s="11"/>
      <c r="C952" s="7"/>
      <c r="D952" s="13"/>
      <c r="R952" s="7"/>
      <c r="S952" s="7"/>
      <c r="T952" s="7"/>
      <c r="U952" s="7"/>
      <c r="V952" s="7"/>
    </row>
    <row r="953" spans="1:22" s="14" customFormat="1" x14ac:dyDescent="0.2">
      <c r="A953" s="7"/>
      <c r="B953" s="11"/>
      <c r="C953" s="7"/>
      <c r="D953" s="13"/>
      <c r="R953" s="7"/>
      <c r="S953" s="7"/>
      <c r="T953" s="7"/>
      <c r="U953" s="7"/>
      <c r="V953" s="7"/>
    </row>
    <row r="954" spans="1:22" s="14" customFormat="1" x14ac:dyDescent="0.2">
      <c r="A954" s="7"/>
      <c r="B954" s="11"/>
      <c r="C954" s="7"/>
      <c r="D954" s="13"/>
      <c r="R954" s="7"/>
      <c r="S954" s="7"/>
      <c r="T954" s="7"/>
      <c r="U954" s="7"/>
      <c r="V954" s="7"/>
    </row>
    <row r="955" spans="1:22" s="14" customFormat="1" x14ac:dyDescent="0.2">
      <c r="A955" s="7"/>
      <c r="B955" s="11"/>
      <c r="C955" s="7"/>
      <c r="D955" s="13"/>
      <c r="R955" s="7"/>
      <c r="S955" s="7"/>
      <c r="T955" s="7"/>
      <c r="U955" s="7"/>
      <c r="V955" s="7"/>
    </row>
    <row r="956" spans="1:22" s="14" customFormat="1" x14ac:dyDescent="0.2">
      <c r="A956" s="7"/>
      <c r="B956" s="11"/>
      <c r="C956" s="7"/>
      <c r="D956" s="13"/>
      <c r="R956" s="7"/>
      <c r="S956" s="7"/>
      <c r="T956" s="7"/>
      <c r="U956" s="7"/>
      <c r="V956" s="7"/>
    </row>
    <row r="957" spans="1:22" s="14" customFormat="1" x14ac:dyDescent="0.2">
      <c r="A957" s="7"/>
      <c r="B957" s="11"/>
      <c r="C957" s="7"/>
      <c r="D957" s="13"/>
      <c r="R957" s="7"/>
      <c r="S957" s="7"/>
      <c r="T957" s="7"/>
      <c r="U957" s="7"/>
      <c r="V957" s="7"/>
    </row>
    <row r="958" spans="1:22" s="14" customFormat="1" x14ac:dyDescent="0.2">
      <c r="A958" s="7"/>
      <c r="B958" s="11"/>
      <c r="C958" s="7"/>
      <c r="D958" s="13"/>
      <c r="R958" s="7"/>
      <c r="S958" s="7"/>
      <c r="T958" s="7"/>
      <c r="U958" s="7"/>
      <c r="V958" s="7"/>
    </row>
    <row r="959" spans="1:22" s="14" customFormat="1" x14ac:dyDescent="0.2">
      <c r="A959" s="7"/>
      <c r="B959" s="11"/>
      <c r="C959" s="7"/>
      <c r="D959" s="13"/>
      <c r="R959" s="7"/>
      <c r="S959" s="7"/>
      <c r="T959" s="7"/>
      <c r="U959" s="7"/>
      <c r="V959" s="7"/>
    </row>
    <row r="960" spans="1:22" s="14" customFormat="1" x14ac:dyDescent="0.2">
      <c r="A960" s="7"/>
      <c r="B960" s="11"/>
      <c r="C960" s="7"/>
      <c r="D960" s="13"/>
      <c r="R960" s="7"/>
      <c r="S960" s="7"/>
      <c r="T960" s="7"/>
      <c r="U960" s="7"/>
      <c r="V960" s="7"/>
    </row>
    <row r="961" spans="1:22" s="14" customFormat="1" x14ac:dyDescent="0.2">
      <c r="A961" s="7"/>
      <c r="B961" s="11"/>
      <c r="C961" s="7"/>
      <c r="D961" s="13"/>
      <c r="R961" s="7"/>
      <c r="S961" s="7"/>
      <c r="T961" s="7"/>
      <c r="U961" s="7"/>
      <c r="V961" s="7"/>
    </row>
    <row r="962" spans="1:22" s="14" customFormat="1" x14ac:dyDescent="0.2">
      <c r="A962" s="7"/>
      <c r="B962" s="11"/>
      <c r="C962" s="7"/>
      <c r="D962" s="13"/>
      <c r="R962" s="7"/>
      <c r="S962" s="7"/>
      <c r="T962" s="7"/>
      <c r="U962" s="7"/>
      <c r="V962" s="7"/>
    </row>
    <row r="963" spans="1:22" s="14" customFormat="1" x14ac:dyDescent="0.2">
      <c r="A963" s="7"/>
      <c r="B963" s="11"/>
      <c r="C963" s="7"/>
      <c r="D963" s="13"/>
      <c r="R963" s="7"/>
      <c r="S963" s="7"/>
      <c r="T963" s="7"/>
      <c r="U963" s="7"/>
      <c r="V963" s="7"/>
    </row>
    <row r="964" spans="1:22" s="14" customFormat="1" x14ac:dyDescent="0.2">
      <c r="A964" s="7"/>
      <c r="B964" s="11"/>
      <c r="C964" s="7"/>
      <c r="D964" s="13"/>
      <c r="R964" s="7"/>
      <c r="S964" s="7"/>
      <c r="T964" s="7"/>
      <c r="U964" s="7"/>
      <c r="V964" s="7"/>
    </row>
    <row r="965" spans="1:22" s="14" customFormat="1" x14ac:dyDescent="0.2">
      <c r="A965" s="7"/>
      <c r="B965" s="11"/>
      <c r="C965" s="7"/>
      <c r="D965" s="13"/>
      <c r="R965" s="7"/>
      <c r="S965" s="7"/>
      <c r="T965" s="7"/>
      <c r="U965" s="7"/>
      <c r="V965" s="7"/>
    </row>
    <row r="966" spans="1:22" s="14" customFormat="1" x14ac:dyDescent="0.2">
      <c r="A966" s="7"/>
      <c r="B966" s="11"/>
      <c r="C966" s="7"/>
      <c r="D966" s="13"/>
      <c r="R966" s="7"/>
      <c r="S966" s="7"/>
      <c r="T966" s="7"/>
      <c r="U966" s="7"/>
      <c r="V966" s="7"/>
    </row>
    <row r="967" spans="1:22" s="14" customFormat="1" x14ac:dyDescent="0.2">
      <c r="A967" s="7"/>
      <c r="B967" s="11"/>
      <c r="C967" s="7"/>
      <c r="D967" s="13"/>
      <c r="R967" s="7"/>
      <c r="S967" s="7"/>
      <c r="T967" s="7"/>
      <c r="U967" s="7"/>
      <c r="V967" s="7"/>
    </row>
    <row r="968" spans="1:22" s="14" customFormat="1" x14ac:dyDescent="0.2">
      <c r="A968" s="7"/>
      <c r="B968" s="11"/>
      <c r="C968" s="7"/>
      <c r="D968" s="13"/>
      <c r="R968" s="7"/>
      <c r="S968" s="7"/>
      <c r="T968" s="7"/>
      <c r="U968" s="7"/>
      <c r="V968" s="7"/>
    </row>
    <row r="969" spans="1:22" s="14" customFormat="1" x14ac:dyDescent="0.2">
      <c r="A969" s="7"/>
      <c r="B969" s="11"/>
      <c r="C969" s="7"/>
      <c r="D969" s="13"/>
      <c r="R969" s="7"/>
      <c r="S969" s="7"/>
      <c r="T969" s="7"/>
      <c r="U969" s="7"/>
      <c r="V969" s="7"/>
    </row>
    <row r="970" spans="1:22" s="14" customFormat="1" x14ac:dyDescent="0.2">
      <c r="A970" s="7"/>
      <c r="B970" s="11"/>
      <c r="C970" s="7"/>
      <c r="D970" s="13"/>
      <c r="R970" s="7"/>
      <c r="S970" s="7"/>
      <c r="T970" s="7"/>
      <c r="U970" s="7"/>
      <c r="V970" s="7"/>
    </row>
    <row r="971" spans="1:22" s="14" customFormat="1" x14ac:dyDescent="0.2">
      <c r="A971" s="7"/>
      <c r="B971" s="11"/>
      <c r="C971" s="7"/>
      <c r="D971" s="13"/>
      <c r="R971" s="7"/>
      <c r="S971" s="7"/>
      <c r="T971" s="7"/>
      <c r="U971" s="7"/>
      <c r="V971" s="7"/>
    </row>
    <row r="972" spans="1:22" s="14" customFormat="1" x14ac:dyDescent="0.2">
      <c r="A972" s="7"/>
      <c r="B972" s="11"/>
      <c r="C972" s="7"/>
      <c r="D972" s="13"/>
      <c r="R972" s="7"/>
      <c r="S972" s="7"/>
      <c r="T972" s="7"/>
      <c r="U972" s="7"/>
      <c r="V972" s="7"/>
    </row>
    <row r="973" spans="1:22" s="14" customFormat="1" x14ac:dyDescent="0.2">
      <c r="A973" s="7"/>
      <c r="B973" s="11"/>
      <c r="C973" s="7"/>
      <c r="D973" s="13"/>
      <c r="R973" s="7"/>
      <c r="S973" s="7"/>
      <c r="T973" s="7"/>
      <c r="U973" s="7"/>
      <c r="V973" s="7"/>
    </row>
    <row r="974" spans="1:22" s="14" customFormat="1" x14ac:dyDescent="0.2">
      <c r="A974" s="7"/>
      <c r="B974" s="11"/>
      <c r="C974" s="7"/>
      <c r="D974" s="13"/>
      <c r="R974" s="7"/>
      <c r="S974" s="7"/>
      <c r="T974" s="7"/>
      <c r="U974" s="7"/>
      <c r="V974" s="7"/>
    </row>
    <row r="975" spans="1:22" s="14" customFormat="1" x14ac:dyDescent="0.2">
      <c r="A975" s="7"/>
      <c r="B975" s="11"/>
      <c r="C975" s="7"/>
      <c r="D975" s="13"/>
      <c r="R975" s="7"/>
      <c r="S975" s="7"/>
      <c r="T975" s="7"/>
      <c r="U975" s="7"/>
      <c r="V975" s="7"/>
    </row>
    <row r="976" spans="1:22" s="14" customFormat="1" x14ac:dyDescent="0.2">
      <c r="A976" s="7"/>
      <c r="B976" s="11"/>
      <c r="C976" s="7"/>
      <c r="D976" s="13"/>
      <c r="R976" s="7"/>
      <c r="S976" s="7"/>
      <c r="T976" s="7"/>
      <c r="U976" s="7"/>
      <c r="V976" s="7"/>
    </row>
    <row r="977" spans="1:22" s="14" customFormat="1" x14ac:dyDescent="0.2">
      <c r="A977" s="7"/>
      <c r="B977" s="11"/>
      <c r="C977" s="7"/>
      <c r="D977" s="13"/>
      <c r="R977" s="7"/>
      <c r="S977" s="7"/>
      <c r="T977" s="7"/>
      <c r="U977" s="7"/>
      <c r="V977" s="7"/>
    </row>
    <row r="978" spans="1:22" s="14" customFormat="1" x14ac:dyDescent="0.2">
      <c r="A978" s="7"/>
      <c r="B978" s="11"/>
      <c r="C978" s="7"/>
      <c r="D978" s="13"/>
      <c r="R978" s="7"/>
      <c r="S978" s="7"/>
      <c r="T978" s="7"/>
      <c r="U978" s="7"/>
      <c r="V978" s="7"/>
    </row>
    <row r="979" spans="1:22" s="14" customFormat="1" x14ac:dyDescent="0.2">
      <c r="A979" s="7"/>
      <c r="B979" s="11"/>
      <c r="C979" s="7"/>
      <c r="D979" s="13"/>
      <c r="R979" s="7"/>
      <c r="S979" s="7"/>
      <c r="T979" s="7"/>
      <c r="U979" s="7"/>
      <c r="V979" s="7"/>
    </row>
    <row r="980" spans="1:22" s="14" customFormat="1" x14ac:dyDescent="0.2">
      <c r="A980" s="7"/>
      <c r="B980" s="11"/>
      <c r="C980" s="7"/>
      <c r="D980" s="13"/>
      <c r="R980" s="7"/>
      <c r="S980" s="7"/>
      <c r="T980" s="7"/>
      <c r="U980" s="7"/>
      <c r="V980" s="7"/>
    </row>
    <row r="981" spans="1:22" s="14" customFormat="1" x14ac:dyDescent="0.2">
      <c r="A981" s="7"/>
      <c r="B981" s="11"/>
      <c r="C981" s="7"/>
      <c r="D981" s="13"/>
      <c r="R981" s="7"/>
      <c r="S981" s="7"/>
      <c r="T981" s="7"/>
      <c r="U981" s="7"/>
      <c r="V981" s="7"/>
    </row>
    <row r="982" spans="1:22" s="14" customFormat="1" x14ac:dyDescent="0.2">
      <c r="A982" s="7"/>
      <c r="B982" s="11"/>
      <c r="C982" s="7"/>
      <c r="D982" s="13"/>
      <c r="R982" s="7"/>
      <c r="S982" s="7"/>
      <c r="T982" s="7"/>
      <c r="U982" s="7"/>
      <c r="V982" s="7"/>
    </row>
    <row r="983" spans="1:22" s="14" customFormat="1" x14ac:dyDescent="0.2">
      <c r="A983" s="7"/>
      <c r="B983" s="11"/>
      <c r="C983" s="7"/>
      <c r="D983" s="13"/>
      <c r="R983" s="7"/>
      <c r="S983" s="7"/>
      <c r="T983" s="7"/>
      <c r="U983" s="7"/>
      <c r="V983" s="7"/>
    </row>
    <row r="984" spans="1:22" s="14" customFormat="1" x14ac:dyDescent="0.2">
      <c r="A984" s="7"/>
      <c r="B984" s="11"/>
      <c r="C984" s="7"/>
      <c r="D984" s="13"/>
      <c r="R984" s="7"/>
      <c r="S984" s="7"/>
      <c r="T984" s="7"/>
      <c r="U984" s="7"/>
      <c r="V984" s="7"/>
    </row>
    <row r="985" spans="1:22" s="14" customFormat="1" x14ac:dyDescent="0.2">
      <c r="A985" s="7"/>
      <c r="B985" s="11"/>
      <c r="C985" s="7"/>
      <c r="D985" s="13"/>
      <c r="R985" s="7"/>
      <c r="S985" s="7"/>
      <c r="T985" s="7"/>
      <c r="U985" s="7"/>
      <c r="V985" s="7"/>
    </row>
    <row r="986" spans="1:22" s="14" customFormat="1" x14ac:dyDescent="0.2">
      <c r="A986" s="7"/>
      <c r="B986" s="11"/>
      <c r="C986" s="7"/>
      <c r="D986" s="13"/>
      <c r="R986" s="7"/>
      <c r="S986" s="7"/>
      <c r="T986" s="7"/>
      <c r="U986" s="7"/>
      <c r="V986" s="7"/>
    </row>
    <row r="987" spans="1:22" s="14" customFormat="1" x14ac:dyDescent="0.2">
      <c r="A987" s="7"/>
      <c r="B987" s="11"/>
      <c r="C987" s="7"/>
      <c r="D987" s="13"/>
      <c r="R987" s="7"/>
      <c r="S987" s="7"/>
      <c r="T987" s="7"/>
      <c r="U987" s="7"/>
      <c r="V987" s="7"/>
    </row>
    <row r="988" spans="1:22" s="14" customFormat="1" x14ac:dyDescent="0.2">
      <c r="A988" s="7"/>
      <c r="B988" s="11"/>
      <c r="C988" s="7"/>
      <c r="D988" s="13"/>
      <c r="R988" s="7"/>
      <c r="S988" s="7"/>
      <c r="T988" s="7"/>
      <c r="U988" s="7"/>
      <c r="V988" s="7"/>
    </row>
    <row r="989" spans="1:22" s="14" customFormat="1" x14ac:dyDescent="0.2">
      <c r="A989" s="7"/>
      <c r="B989" s="11"/>
      <c r="C989" s="7"/>
      <c r="D989" s="13"/>
      <c r="R989" s="7"/>
      <c r="S989" s="7"/>
      <c r="T989" s="7"/>
      <c r="U989" s="7"/>
      <c r="V989" s="7"/>
    </row>
    <row r="990" spans="1:22" s="14" customFormat="1" x14ac:dyDescent="0.2">
      <c r="A990" s="7"/>
      <c r="B990" s="11"/>
      <c r="C990" s="7"/>
      <c r="D990" s="13"/>
      <c r="R990" s="7"/>
      <c r="S990" s="7"/>
      <c r="T990" s="7"/>
      <c r="U990" s="7"/>
      <c r="V990" s="7"/>
    </row>
    <row r="991" spans="1:22" s="14" customFormat="1" x14ac:dyDescent="0.2">
      <c r="A991" s="7"/>
      <c r="B991" s="11"/>
      <c r="C991" s="7"/>
      <c r="D991" s="13"/>
      <c r="R991" s="7"/>
      <c r="S991" s="7"/>
      <c r="T991" s="7"/>
      <c r="U991" s="7"/>
      <c r="V991" s="7"/>
    </row>
    <row r="992" spans="1:22" s="14" customFormat="1" x14ac:dyDescent="0.2">
      <c r="A992" s="7"/>
      <c r="B992" s="11"/>
      <c r="C992" s="7"/>
      <c r="D992" s="13"/>
      <c r="R992" s="7"/>
      <c r="S992" s="7"/>
      <c r="T992" s="7"/>
      <c r="U992" s="7"/>
      <c r="V992" s="7"/>
    </row>
    <row r="993" spans="1:22" s="14" customFormat="1" x14ac:dyDescent="0.2">
      <c r="A993" s="7"/>
      <c r="B993" s="11"/>
      <c r="C993" s="7"/>
      <c r="D993" s="13"/>
      <c r="R993" s="7"/>
      <c r="S993" s="7"/>
      <c r="T993" s="7"/>
      <c r="U993" s="7"/>
      <c r="V993" s="7"/>
    </row>
    <row r="994" spans="1:22" s="14" customFormat="1" x14ac:dyDescent="0.2">
      <c r="A994" s="7"/>
      <c r="B994" s="11"/>
      <c r="C994" s="7"/>
      <c r="D994" s="13"/>
      <c r="R994" s="7"/>
      <c r="S994" s="7"/>
      <c r="T994" s="7"/>
      <c r="U994" s="7"/>
      <c r="V994" s="7"/>
    </row>
    <row r="995" spans="1:22" s="14" customFormat="1" x14ac:dyDescent="0.2">
      <c r="A995" s="7"/>
      <c r="B995" s="11"/>
      <c r="C995" s="7"/>
      <c r="D995" s="13"/>
      <c r="R995" s="7"/>
      <c r="S995" s="7"/>
      <c r="T995" s="7"/>
      <c r="U995" s="7"/>
      <c r="V995" s="7"/>
    </row>
    <row r="996" spans="1:22" s="14" customFormat="1" x14ac:dyDescent="0.2">
      <c r="A996" s="7"/>
      <c r="B996" s="11"/>
      <c r="C996" s="7"/>
      <c r="D996" s="13"/>
      <c r="R996" s="7"/>
      <c r="S996" s="7"/>
      <c r="T996" s="7"/>
      <c r="U996" s="7"/>
      <c r="V996" s="7"/>
    </row>
    <row r="997" spans="1:22" s="14" customFormat="1" x14ac:dyDescent="0.2">
      <c r="A997" s="7"/>
      <c r="B997" s="11"/>
      <c r="C997" s="7"/>
      <c r="D997" s="13"/>
      <c r="R997" s="7"/>
      <c r="S997" s="7"/>
      <c r="T997" s="7"/>
      <c r="U997" s="7"/>
      <c r="V997" s="7"/>
    </row>
    <row r="998" spans="1:22" s="14" customFormat="1" x14ac:dyDescent="0.2">
      <c r="A998" s="7"/>
      <c r="B998" s="11"/>
      <c r="C998" s="7"/>
      <c r="D998" s="13"/>
      <c r="R998" s="7"/>
      <c r="S998" s="7"/>
      <c r="T998" s="7"/>
      <c r="U998" s="7"/>
      <c r="V998" s="7"/>
    </row>
    <row r="999" spans="1:22" s="14" customFormat="1" x14ac:dyDescent="0.2">
      <c r="A999" s="7"/>
      <c r="B999" s="11"/>
      <c r="C999" s="7"/>
      <c r="D999" s="13"/>
      <c r="R999" s="7"/>
      <c r="S999" s="7"/>
      <c r="T999" s="7"/>
      <c r="U999" s="7"/>
      <c r="V999" s="7"/>
    </row>
    <row r="1000" spans="1:22" s="14" customFormat="1" x14ac:dyDescent="0.2">
      <c r="A1000" s="7"/>
      <c r="B1000" s="11"/>
      <c r="C1000" s="7"/>
      <c r="D1000" s="13"/>
      <c r="R1000" s="7"/>
      <c r="S1000" s="7"/>
      <c r="T1000" s="7"/>
      <c r="U1000" s="7"/>
      <c r="V1000" s="7"/>
    </row>
    <row r="1001" spans="1:22" s="14" customFormat="1" x14ac:dyDescent="0.2">
      <c r="A1001" s="7"/>
      <c r="B1001" s="11"/>
      <c r="C1001" s="7"/>
      <c r="D1001" s="13"/>
      <c r="R1001" s="7"/>
      <c r="S1001" s="7"/>
      <c r="T1001" s="7"/>
      <c r="U1001" s="7"/>
      <c r="V1001" s="7"/>
    </row>
    <row r="1002" spans="1:22" s="14" customFormat="1" x14ac:dyDescent="0.2">
      <c r="A1002" s="7"/>
      <c r="B1002" s="11"/>
      <c r="C1002" s="7"/>
      <c r="D1002" s="13"/>
      <c r="R1002" s="7"/>
      <c r="S1002" s="7"/>
      <c r="T1002" s="7"/>
      <c r="U1002" s="7"/>
      <c r="V1002" s="7"/>
    </row>
    <row r="1003" spans="1:22" s="14" customFormat="1" x14ac:dyDescent="0.2">
      <c r="A1003" s="7"/>
      <c r="B1003" s="11"/>
      <c r="C1003" s="7"/>
      <c r="D1003" s="13"/>
      <c r="R1003" s="7"/>
      <c r="S1003" s="7"/>
      <c r="T1003" s="7"/>
      <c r="U1003" s="7"/>
      <c r="V1003" s="7"/>
    </row>
    <row r="1004" spans="1:22" s="14" customFormat="1" x14ac:dyDescent="0.2">
      <c r="A1004" s="7"/>
      <c r="B1004" s="11"/>
      <c r="C1004" s="7"/>
      <c r="D1004" s="13"/>
      <c r="R1004" s="7"/>
      <c r="S1004" s="7"/>
      <c r="T1004" s="7"/>
      <c r="U1004" s="7"/>
      <c r="V1004" s="7"/>
    </row>
    <row r="1005" spans="1:22" s="14" customFormat="1" x14ac:dyDescent="0.2">
      <c r="A1005" s="7"/>
      <c r="B1005" s="11"/>
      <c r="C1005" s="7"/>
      <c r="D1005" s="13"/>
      <c r="R1005" s="7"/>
      <c r="S1005" s="7"/>
      <c r="T1005" s="7"/>
      <c r="U1005" s="7"/>
      <c r="V1005" s="7"/>
    </row>
    <row r="1006" spans="1:22" s="14" customFormat="1" x14ac:dyDescent="0.2">
      <c r="A1006" s="7"/>
      <c r="B1006" s="11"/>
      <c r="C1006" s="7"/>
      <c r="D1006" s="13"/>
      <c r="R1006" s="7"/>
      <c r="S1006" s="7"/>
      <c r="T1006" s="7"/>
      <c r="U1006" s="7"/>
      <c r="V1006" s="7"/>
    </row>
    <row r="1007" spans="1:22" s="14" customFormat="1" x14ac:dyDescent="0.2">
      <c r="A1007" s="7"/>
      <c r="B1007" s="11"/>
      <c r="C1007" s="7"/>
      <c r="D1007" s="13"/>
      <c r="R1007" s="7"/>
      <c r="S1007" s="7"/>
      <c r="T1007" s="7"/>
      <c r="U1007" s="7"/>
      <c r="V1007" s="7"/>
    </row>
    <row r="1008" spans="1:22" s="14" customFormat="1" x14ac:dyDescent="0.2">
      <c r="A1008" s="7"/>
      <c r="B1008" s="11"/>
      <c r="C1008" s="7"/>
      <c r="D1008" s="13"/>
      <c r="R1008" s="7"/>
      <c r="S1008" s="7"/>
      <c r="T1008" s="7"/>
      <c r="U1008" s="7"/>
      <c r="V1008" s="7"/>
    </row>
    <row r="1009" spans="1:22" s="14" customFormat="1" x14ac:dyDescent="0.2">
      <c r="A1009" s="7"/>
      <c r="B1009" s="11"/>
      <c r="C1009" s="7"/>
      <c r="D1009" s="13"/>
      <c r="R1009" s="7"/>
      <c r="S1009" s="7"/>
      <c r="T1009" s="7"/>
      <c r="U1009" s="7"/>
      <c r="V1009" s="7"/>
    </row>
    <row r="1010" spans="1:22" s="14" customFormat="1" x14ac:dyDescent="0.2">
      <c r="A1010" s="7"/>
      <c r="B1010" s="11"/>
      <c r="C1010" s="7"/>
      <c r="D1010" s="13"/>
      <c r="R1010" s="7"/>
      <c r="S1010" s="7"/>
      <c r="T1010" s="7"/>
      <c r="U1010" s="7"/>
      <c r="V1010" s="7"/>
    </row>
    <row r="1011" spans="1:22" s="14" customFormat="1" x14ac:dyDescent="0.2">
      <c r="A1011" s="7"/>
      <c r="B1011" s="11"/>
      <c r="C1011" s="7"/>
      <c r="D1011" s="13"/>
      <c r="R1011" s="7"/>
      <c r="S1011" s="7"/>
      <c r="T1011" s="7"/>
      <c r="U1011" s="7"/>
      <c r="V1011" s="7"/>
    </row>
    <row r="1012" spans="1:22" s="14" customFormat="1" x14ac:dyDescent="0.2">
      <c r="A1012" s="7"/>
      <c r="B1012" s="11"/>
      <c r="C1012" s="7"/>
      <c r="D1012" s="13"/>
      <c r="R1012" s="7"/>
      <c r="S1012" s="7"/>
      <c r="T1012" s="7"/>
      <c r="U1012" s="7"/>
      <c r="V1012" s="7"/>
    </row>
    <row r="1013" spans="1:22" s="14" customFormat="1" x14ac:dyDescent="0.2">
      <c r="A1013" s="7"/>
      <c r="B1013" s="11"/>
      <c r="C1013" s="7"/>
      <c r="D1013" s="13"/>
      <c r="R1013" s="7"/>
      <c r="S1013" s="7"/>
      <c r="T1013" s="7"/>
      <c r="U1013" s="7"/>
      <c r="V1013" s="7"/>
    </row>
    <row r="1014" spans="1:22" s="14" customFormat="1" x14ac:dyDescent="0.2">
      <c r="A1014" s="7"/>
      <c r="B1014" s="11"/>
      <c r="C1014" s="7"/>
      <c r="D1014" s="13"/>
      <c r="R1014" s="7"/>
      <c r="S1014" s="7"/>
      <c r="T1014" s="7"/>
      <c r="U1014" s="7"/>
      <c r="V1014" s="7"/>
    </row>
    <row r="1015" spans="1:22" s="14" customFormat="1" x14ac:dyDescent="0.2">
      <c r="A1015" s="7"/>
      <c r="B1015" s="11"/>
      <c r="C1015" s="7"/>
      <c r="D1015" s="13"/>
      <c r="R1015" s="7"/>
      <c r="S1015" s="7"/>
      <c r="T1015" s="7"/>
      <c r="U1015" s="7"/>
      <c r="V1015" s="7"/>
    </row>
    <row r="1016" spans="1:22" s="14" customFormat="1" x14ac:dyDescent="0.2">
      <c r="A1016" s="7"/>
      <c r="B1016" s="11"/>
      <c r="C1016" s="7"/>
      <c r="D1016" s="13"/>
      <c r="R1016" s="7"/>
      <c r="S1016" s="7"/>
      <c r="T1016" s="7"/>
      <c r="U1016" s="7"/>
      <c r="V1016" s="7"/>
    </row>
    <row r="1017" spans="1:22" s="14" customFormat="1" x14ac:dyDescent="0.2">
      <c r="A1017" s="7"/>
      <c r="B1017" s="11"/>
      <c r="C1017" s="7"/>
      <c r="D1017" s="13"/>
      <c r="R1017" s="7"/>
      <c r="S1017" s="7"/>
      <c r="T1017" s="7"/>
      <c r="U1017" s="7"/>
      <c r="V1017" s="7"/>
    </row>
    <row r="1018" spans="1:22" s="14" customFormat="1" x14ac:dyDescent="0.2">
      <c r="A1018" s="7"/>
      <c r="B1018" s="11"/>
      <c r="C1018" s="7"/>
      <c r="D1018" s="13"/>
      <c r="R1018" s="7"/>
      <c r="S1018" s="7"/>
      <c r="T1018" s="7"/>
      <c r="U1018" s="7"/>
      <c r="V1018" s="7"/>
    </row>
    <row r="1019" spans="1:22" s="14" customFormat="1" x14ac:dyDescent="0.2">
      <c r="A1019" s="7"/>
      <c r="B1019" s="11"/>
      <c r="C1019" s="7"/>
      <c r="D1019" s="13"/>
      <c r="R1019" s="7"/>
      <c r="S1019" s="7"/>
      <c r="T1019" s="7"/>
      <c r="U1019" s="7"/>
      <c r="V1019" s="7"/>
    </row>
    <row r="1020" spans="1:22" s="14" customFormat="1" x14ac:dyDescent="0.2">
      <c r="A1020" s="7"/>
      <c r="B1020" s="11"/>
      <c r="C1020" s="7"/>
      <c r="D1020" s="13"/>
      <c r="R1020" s="7"/>
      <c r="S1020" s="7"/>
      <c r="T1020" s="7"/>
      <c r="U1020" s="7"/>
      <c r="V1020" s="7"/>
    </row>
    <row r="1021" spans="1:22" s="14" customFormat="1" x14ac:dyDescent="0.2">
      <c r="A1021" s="7"/>
      <c r="B1021" s="11"/>
      <c r="C1021" s="7"/>
      <c r="D1021" s="13"/>
      <c r="R1021" s="7"/>
      <c r="S1021" s="7"/>
      <c r="T1021" s="7"/>
      <c r="U1021" s="7"/>
      <c r="V1021" s="7"/>
    </row>
    <row r="1022" spans="1:22" s="14" customFormat="1" x14ac:dyDescent="0.2">
      <c r="A1022" s="7"/>
      <c r="B1022" s="11"/>
      <c r="C1022" s="7"/>
      <c r="D1022" s="13"/>
      <c r="R1022" s="7"/>
      <c r="S1022" s="7"/>
      <c r="T1022" s="7"/>
      <c r="U1022" s="7"/>
      <c r="V1022" s="7"/>
    </row>
    <row r="1023" spans="1:22" s="14" customFormat="1" x14ac:dyDescent="0.2">
      <c r="A1023" s="7"/>
      <c r="B1023" s="11"/>
      <c r="C1023" s="7"/>
      <c r="D1023" s="13"/>
      <c r="R1023" s="7"/>
      <c r="S1023" s="7"/>
      <c r="T1023" s="7"/>
      <c r="U1023" s="7"/>
      <c r="V1023" s="7"/>
    </row>
    <row r="1024" spans="1:22" s="14" customFormat="1" x14ac:dyDescent="0.2">
      <c r="A1024" s="7"/>
      <c r="B1024" s="11"/>
      <c r="C1024" s="7"/>
      <c r="D1024" s="13"/>
      <c r="R1024" s="7"/>
      <c r="S1024" s="7"/>
      <c r="T1024" s="7"/>
      <c r="U1024" s="7"/>
      <c r="V1024" s="7"/>
    </row>
    <row r="1025" spans="1:22" s="14" customFormat="1" x14ac:dyDescent="0.2">
      <c r="A1025" s="7"/>
      <c r="B1025" s="11"/>
      <c r="C1025" s="7"/>
      <c r="D1025" s="13"/>
      <c r="R1025" s="7"/>
      <c r="S1025" s="7"/>
      <c r="T1025" s="7"/>
      <c r="U1025" s="7"/>
      <c r="V1025" s="7"/>
    </row>
    <row r="1026" spans="1:22" s="14" customFormat="1" x14ac:dyDescent="0.2">
      <c r="A1026" s="7"/>
      <c r="B1026" s="11"/>
      <c r="C1026" s="7"/>
      <c r="D1026" s="13"/>
      <c r="R1026" s="7"/>
      <c r="S1026" s="7"/>
      <c r="T1026" s="7"/>
      <c r="U1026" s="7"/>
      <c r="V1026" s="7"/>
    </row>
    <row r="1027" spans="1:22" s="14" customFormat="1" x14ac:dyDescent="0.2">
      <c r="A1027" s="7"/>
      <c r="B1027" s="11"/>
      <c r="C1027" s="7"/>
      <c r="D1027" s="13"/>
      <c r="R1027" s="7"/>
      <c r="S1027" s="7"/>
      <c r="T1027" s="7"/>
      <c r="U1027" s="7"/>
      <c r="V1027" s="7"/>
    </row>
    <row r="1028" spans="1:22" s="14" customFormat="1" x14ac:dyDescent="0.2">
      <c r="A1028" s="7"/>
      <c r="B1028" s="11"/>
      <c r="C1028" s="7"/>
      <c r="D1028" s="13"/>
      <c r="R1028" s="7"/>
      <c r="S1028" s="7"/>
      <c r="T1028" s="7"/>
      <c r="U1028" s="7"/>
      <c r="V1028" s="7"/>
    </row>
    <row r="1029" spans="1:22" s="14" customFormat="1" x14ac:dyDescent="0.2">
      <c r="A1029" s="7"/>
      <c r="B1029" s="11"/>
      <c r="C1029" s="7"/>
      <c r="D1029" s="13"/>
      <c r="R1029" s="7"/>
      <c r="S1029" s="7"/>
      <c r="T1029" s="7"/>
      <c r="U1029" s="7"/>
      <c r="V1029" s="7"/>
    </row>
    <row r="1030" spans="1:22" s="14" customFormat="1" x14ac:dyDescent="0.2">
      <c r="A1030" s="7"/>
      <c r="B1030" s="11"/>
      <c r="C1030" s="7"/>
      <c r="D1030" s="13"/>
      <c r="R1030" s="7"/>
      <c r="S1030" s="7"/>
      <c r="T1030" s="7"/>
      <c r="U1030" s="7"/>
      <c r="V1030" s="7"/>
    </row>
    <row r="1031" spans="1:22" s="14" customFormat="1" x14ac:dyDescent="0.2">
      <c r="A1031" s="7"/>
      <c r="B1031" s="11"/>
      <c r="C1031" s="7"/>
      <c r="D1031" s="13"/>
      <c r="R1031" s="7"/>
      <c r="S1031" s="7"/>
      <c r="T1031" s="7"/>
      <c r="U1031" s="7"/>
      <c r="V1031" s="7"/>
    </row>
    <row r="1032" spans="1:22" s="14" customFormat="1" x14ac:dyDescent="0.2">
      <c r="A1032" s="7"/>
      <c r="B1032" s="11"/>
      <c r="C1032" s="7"/>
      <c r="D1032" s="13"/>
      <c r="R1032" s="7"/>
      <c r="S1032" s="7"/>
      <c r="T1032" s="7"/>
      <c r="U1032" s="7"/>
      <c r="V1032" s="7"/>
    </row>
    <row r="1033" spans="1:22" s="14" customFormat="1" x14ac:dyDescent="0.2">
      <c r="A1033" s="7"/>
      <c r="B1033" s="11"/>
      <c r="C1033" s="7"/>
      <c r="D1033" s="13"/>
      <c r="R1033" s="7"/>
      <c r="S1033" s="7"/>
      <c r="T1033" s="7"/>
      <c r="U1033" s="7"/>
      <c r="V1033" s="7"/>
    </row>
    <row r="1034" spans="1:22" s="14" customFormat="1" x14ac:dyDescent="0.2">
      <c r="A1034" s="7"/>
      <c r="B1034" s="11"/>
      <c r="C1034" s="7"/>
      <c r="D1034" s="13"/>
      <c r="R1034" s="7"/>
      <c r="S1034" s="7"/>
      <c r="T1034" s="7"/>
      <c r="U1034" s="7"/>
      <c r="V1034" s="7"/>
    </row>
    <row r="1035" spans="1:22" s="14" customFormat="1" x14ac:dyDescent="0.2">
      <c r="A1035" s="7"/>
      <c r="B1035" s="11"/>
      <c r="C1035" s="7"/>
      <c r="D1035" s="13"/>
      <c r="R1035" s="7"/>
      <c r="S1035" s="7"/>
      <c r="T1035" s="7"/>
      <c r="U1035" s="7"/>
      <c r="V1035" s="7"/>
    </row>
    <row r="1036" spans="1:22" s="14" customFormat="1" x14ac:dyDescent="0.2">
      <c r="A1036" s="7"/>
      <c r="B1036" s="11"/>
      <c r="C1036" s="7"/>
      <c r="D1036" s="13"/>
      <c r="R1036" s="7"/>
      <c r="S1036" s="7"/>
      <c r="T1036" s="7"/>
      <c r="U1036" s="7"/>
      <c r="V1036" s="7"/>
    </row>
    <row r="1037" spans="1:22" s="14" customFormat="1" x14ac:dyDescent="0.2">
      <c r="A1037" s="7"/>
      <c r="B1037" s="11"/>
      <c r="C1037" s="7"/>
      <c r="D1037" s="13"/>
      <c r="R1037" s="7"/>
      <c r="S1037" s="7"/>
      <c r="T1037" s="7"/>
      <c r="U1037" s="7"/>
      <c r="V1037" s="7"/>
    </row>
    <row r="1038" spans="1:22" s="14" customFormat="1" x14ac:dyDescent="0.2">
      <c r="A1038" s="7"/>
      <c r="B1038" s="11"/>
      <c r="C1038" s="7"/>
      <c r="D1038" s="13"/>
      <c r="R1038" s="7"/>
      <c r="S1038" s="7"/>
      <c r="T1038" s="7"/>
      <c r="U1038" s="7"/>
      <c r="V1038" s="7"/>
    </row>
    <row r="1039" spans="1:22" s="14" customFormat="1" x14ac:dyDescent="0.2">
      <c r="A1039" s="7"/>
      <c r="B1039" s="11"/>
      <c r="C1039" s="7"/>
      <c r="D1039" s="13"/>
      <c r="R1039" s="7"/>
      <c r="S1039" s="7"/>
      <c r="T1039" s="7"/>
      <c r="U1039" s="7"/>
      <c r="V1039" s="7"/>
    </row>
    <row r="1040" spans="1:22" s="14" customFormat="1" x14ac:dyDescent="0.2">
      <c r="A1040" s="7"/>
      <c r="B1040" s="11"/>
      <c r="C1040" s="7"/>
      <c r="D1040" s="13"/>
      <c r="R1040" s="7"/>
      <c r="S1040" s="7"/>
      <c r="T1040" s="7"/>
      <c r="U1040" s="7"/>
      <c r="V1040" s="7"/>
    </row>
    <row r="1041" spans="1:22" s="14" customFormat="1" x14ac:dyDescent="0.2">
      <c r="A1041" s="7"/>
      <c r="B1041" s="11"/>
      <c r="C1041" s="7"/>
      <c r="D1041" s="13"/>
      <c r="R1041" s="7"/>
      <c r="S1041" s="7"/>
      <c r="T1041" s="7"/>
      <c r="U1041" s="7"/>
      <c r="V1041" s="7"/>
    </row>
    <row r="1042" spans="1:22" s="14" customFormat="1" x14ac:dyDescent="0.2">
      <c r="A1042" s="7"/>
      <c r="B1042" s="11"/>
      <c r="C1042" s="7"/>
      <c r="D1042" s="13"/>
      <c r="R1042" s="7"/>
      <c r="S1042" s="7"/>
      <c r="T1042" s="7"/>
      <c r="U1042" s="7"/>
      <c r="V1042" s="7"/>
    </row>
    <row r="1043" spans="1:22" s="14" customFormat="1" x14ac:dyDescent="0.2">
      <c r="A1043" s="7"/>
      <c r="B1043" s="11"/>
      <c r="C1043" s="7"/>
      <c r="D1043" s="13"/>
      <c r="R1043" s="7"/>
      <c r="S1043" s="7"/>
      <c r="T1043" s="7"/>
      <c r="U1043" s="7"/>
      <c r="V1043" s="7"/>
    </row>
    <row r="1044" spans="1:22" s="14" customFormat="1" x14ac:dyDescent="0.2">
      <c r="A1044" s="7"/>
      <c r="B1044" s="11"/>
      <c r="C1044" s="7"/>
      <c r="D1044" s="13"/>
      <c r="R1044" s="7"/>
      <c r="S1044" s="7"/>
      <c r="T1044" s="7"/>
      <c r="U1044" s="7"/>
      <c r="V1044" s="7"/>
    </row>
    <row r="1045" spans="1:22" s="14" customFormat="1" x14ac:dyDescent="0.2">
      <c r="A1045" s="7"/>
      <c r="B1045" s="11"/>
      <c r="C1045" s="7"/>
      <c r="D1045" s="13"/>
      <c r="R1045" s="7"/>
      <c r="S1045" s="7"/>
      <c r="T1045" s="7"/>
      <c r="U1045" s="7"/>
      <c r="V1045" s="7"/>
    </row>
    <row r="1046" spans="1:22" s="14" customFormat="1" x14ac:dyDescent="0.2">
      <c r="A1046" s="7"/>
      <c r="B1046" s="11"/>
      <c r="C1046" s="7"/>
      <c r="D1046" s="13"/>
      <c r="R1046" s="7"/>
      <c r="S1046" s="7"/>
      <c r="T1046" s="7"/>
      <c r="U1046" s="7"/>
      <c r="V1046" s="7"/>
    </row>
    <row r="1047" spans="1:22" s="14" customFormat="1" x14ac:dyDescent="0.2">
      <c r="A1047" s="7"/>
      <c r="B1047" s="11"/>
      <c r="C1047" s="7"/>
      <c r="D1047" s="13"/>
      <c r="R1047" s="7"/>
      <c r="S1047" s="7"/>
      <c r="T1047" s="7"/>
      <c r="U1047" s="7"/>
      <c r="V1047" s="7"/>
    </row>
    <row r="1048" spans="1:22" s="14" customFormat="1" x14ac:dyDescent="0.2">
      <c r="A1048" s="7"/>
      <c r="B1048" s="11"/>
      <c r="C1048" s="7"/>
      <c r="D1048" s="13"/>
      <c r="R1048" s="7"/>
      <c r="S1048" s="7"/>
      <c r="T1048" s="7"/>
      <c r="U1048" s="7"/>
      <c r="V1048" s="7"/>
    </row>
    <row r="1049" spans="1:22" s="14" customFormat="1" x14ac:dyDescent="0.2">
      <c r="A1049" s="7"/>
      <c r="B1049" s="11"/>
      <c r="C1049" s="7"/>
      <c r="D1049" s="13"/>
      <c r="R1049" s="7"/>
      <c r="S1049" s="7"/>
      <c r="T1049" s="7"/>
      <c r="U1049" s="7"/>
      <c r="V1049" s="7"/>
    </row>
    <row r="1050" spans="1:22" s="14" customFormat="1" x14ac:dyDescent="0.2">
      <c r="A1050" s="7"/>
      <c r="B1050" s="11"/>
      <c r="C1050" s="7"/>
      <c r="D1050" s="13"/>
      <c r="R1050" s="7"/>
      <c r="S1050" s="7"/>
      <c r="T1050" s="7"/>
      <c r="U1050" s="7"/>
      <c r="V1050" s="7"/>
    </row>
    <row r="1051" spans="1:22" s="14" customFormat="1" x14ac:dyDescent="0.2">
      <c r="A1051" s="7"/>
      <c r="B1051" s="11"/>
      <c r="C1051" s="7"/>
      <c r="D1051" s="13"/>
      <c r="R1051" s="7"/>
      <c r="S1051" s="7"/>
      <c r="T1051" s="7"/>
      <c r="U1051" s="7"/>
      <c r="V1051" s="7"/>
    </row>
    <row r="1052" spans="1:22" s="14" customFormat="1" x14ac:dyDescent="0.2">
      <c r="A1052" s="7"/>
      <c r="B1052" s="11"/>
      <c r="C1052" s="7"/>
      <c r="D1052" s="13"/>
      <c r="R1052" s="7"/>
      <c r="S1052" s="7"/>
      <c r="T1052" s="7"/>
      <c r="U1052" s="7"/>
      <c r="V1052" s="7"/>
    </row>
    <row r="1053" spans="1:22" s="14" customFormat="1" x14ac:dyDescent="0.2">
      <c r="A1053" s="7"/>
      <c r="B1053" s="11"/>
      <c r="C1053" s="7"/>
      <c r="D1053" s="13"/>
      <c r="R1053" s="7"/>
      <c r="S1053" s="7"/>
      <c r="T1053" s="7"/>
      <c r="U1053" s="7"/>
      <c r="V1053" s="7"/>
    </row>
    <row r="1054" spans="1:22" s="14" customFormat="1" x14ac:dyDescent="0.2">
      <c r="A1054" s="7"/>
      <c r="B1054" s="11"/>
      <c r="C1054" s="7"/>
      <c r="D1054" s="13"/>
      <c r="R1054" s="7"/>
      <c r="S1054" s="7"/>
      <c r="T1054" s="7"/>
      <c r="U1054" s="7"/>
      <c r="V1054" s="7"/>
    </row>
    <row r="1055" spans="1:22" s="14" customFormat="1" x14ac:dyDescent="0.2">
      <c r="A1055" s="7"/>
      <c r="B1055" s="11"/>
      <c r="C1055" s="7"/>
      <c r="D1055" s="13"/>
      <c r="R1055" s="7"/>
      <c r="S1055" s="7"/>
      <c r="T1055" s="7"/>
      <c r="U1055" s="7"/>
      <c r="V1055" s="7"/>
    </row>
    <row r="1056" spans="1:22" s="14" customFormat="1" x14ac:dyDescent="0.2">
      <c r="A1056" s="7"/>
      <c r="B1056" s="11"/>
      <c r="C1056" s="7"/>
      <c r="D1056" s="13"/>
      <c r="R1056" s="7"/>
      <c r="S1056" s="7"/>
      <c r="T1056" s="7"/>
      <c r="U1056" s="7"/>
      <c r="V1056" s="7"/>
    </row>
    <row r="1057" spans="1:22" s="14" customFormat="1" x14ac:dyDescent="0.2">
      <c r="A1057" s="7"/>
      <c r="B1057" s="11"/>
      <c r="C1057" s="7"/>
      <c r="D1057" s="13"/>
      <c r="R1057" s="7"/>
      <c r="S1057" s="7"/>
      <c r="T1057" s="7"/>
      <c r="U1057" s="7"/>
      <c r="V1057" s="7"/>
    </row>
    <row r="1058" spans="1:22" s="14" customFormat="1" x14ac:dyDescent="0.2">
      <c r="A1058" s="7"/>
      <c r="B1058" s="11"/>
      <c r="C1058" s="7"/>
      <c r="D1058" s="13"/>
      <c r="R1058" s="7"/>
      <c r="S1058" s="7"/>
      <c r="T1058" s="7"/>
      <c r="U1058" s="7"/>
      <c r="V1058" s="7"/>
    </row>
    <row r="1059" spans="1:22" s="14" customFormat="1" x14ac:dyDescent="0.2">
      <c r="A1059" s="7"/>
      <c r="B1059" s="11"/>
      <c r="C1059" s="7"/>
      <c r="D1059" s="13"/>
      <c r="R1059" s="7"/>
      <c r="S1059" s="7"/>
      <c r="T1059" s="7"/>
      <c r="U1059" s="7"/>
      <c r="V1059" s="7"/>
    </row>
    <row r="1060" spans="1:22" s="14" customFormat="1" x14ac:dyDescent="0.2">
      <c r="A1060" s="7"/>
      <c r="B1060" s="11"/>
      <c r="C1060" s="7"/>
      <c r="D1060" s="13"/>
      <c r="R1060" s="7"/>
      <c r="S1060" s="7"/>
      <c r="T1060" s="7"/>
      <c r="U1060" s="7"/>
      <c r="V1060" s="7"/>
    </row>
    <row r="1061" spans="1:22" s="14" customFormat="1" x14ac:dyDescent="0.2">
      <c r="A1061" s="7"/>
      <c r="B1061" s="11"/>
      <c r="C1061" s="7"/>
      <c r="D1061" s="13"/>
      <c r="R1061" s="7"/>
      <c r="S1061" s="7"/>
      <c r="T1061" s="7"/>
      <c r="U1061" s="7"/>
      <c r="V1061" s="7"/>
    </row>
    <row r="1062" spans="1:22" s="14" customFormat="1" x14ac:dyDescent="0.2">
      <c r="A1062" s="7"/>
      <c r="B1062" s="11"/>
      <c r="C1062" s="7"/>
      <c r="D1062" s="13"/>
      <c r="R1062" s="7"/>
      <c r="S1062" s="7"/>
      <c r="T1062" s="7"/>
      <c r="U1062" s="7"/>
      <c r="V1062" s="7"/>
    </row>
    <row r="1063" spans="1:22" s="14" customFormat="1" x14ac:dyDescent="0.2">
      <c r="A1063" s="7"/>
      <c r="B1063" s="11"/>
      <c r="C1063" s="7"/>
      <c r="D1063" s="13"/>
      <c r="R1063" s="7"/>
      <c r="S1063" s="7"/>
      <c r="T1063" s="7"/>
      <c r="U1063" s="7"/>
      <c r="V1063" s="7"/>
    </row>
    <row r="1064" spans="1:22" s="14" customFormat="1" x14ac:dyDescent="0.2">
      <c r="A1064" s="7"/>
      <c r="B1064" s="11"/>
      <c r="C1064" s="7"/>
      <c r="D1064" s="13"/>
      <c r="R1064" s="7"/>
      <c r="S1064" s="7"/>
      <c r="T1064" s="7"/>
      <c r="U1064" s="7"/>
      <c r="V1064" s="7"/>
    </row>
    <row r="1065" spans="1:22" s="14" customFormat="1" x14ac:dyDescent="0.2">
      <c r="A1065" s="7"/>
      <c r="B1065" s="11"/>
      <c r="C1065" s="7"/>
      <c r="D1065" s="13"/>
      <c r="R1065" s="7"/>
      <c r="S1065" s="7"/>
      <c r="T1065" s="7"/>
      <c r="U1065" s="7"/>
      <c r="V1065" s="7"/>
    </row>
    <row r="1066" spans="1:22" s="14" customFormat="1" x14ac:dyDescent="0.2">
      <c r="A1066" s="7"/>
      <c r="B1066" s="11"/>
      <c r="C1066" s="7"/>
      <c r="D1066" s="13"/>
      <c r="R1066" s="7"/>
      <c r="S1066" s="7"/>
      <c r="T1066" s="7"/>
      <c r="U1066" s="7"/>
      <c r="V1066" s="7"/>
    </row>
    <row r="1067" spans="1:22" s="14" customFormat="1" x14ac:dyDescent="0.2">
      <c r="A1067" s="7"/>
      <c r="B1067" s="11"/>
      <c r="C1067" s="7"/>
      <c r="D1067" s="13"/>
      <c r="R1067" s="7"/>
      <c r="S1067" s="7"/>
      <c r="T1067" s="7"/>
      <c r="U1067" s="7"/>
      <c r="V1067" s="7"/>
    </row>
    <row r="1068" spans="1:22" s="14" customFormat="1" x14ac:dyDescent="0.2">
      <c r="A1068" s="7"/>
      <c r="B1068" s="11"/>
      <c r="C1068" s="7"/>
      <c r="D1068" s="13"/>
      <c r="R1068" s="7"/>
      <c r="S1068" s="7"/>
      <c r="T1068" s="7"/>
      <c r="U1068" s="7"/>
      <c r="V1068" s="7"/>
    </row>
    <row r="1069" spans="1:22" s="14" customFormat="1" x14ac:dyDescent="0.2">
      <c r="A1069" s="7"/>
      <c r="B1069" s="11"/>
      <c r="C1069" s="7"/>
      <c r="D1069" s="13"/>
      <c r="R1069" s="7"/>
      <c r="S1069" s="7"/>
      <c r="T1069" s="7"/>
      <c r="U1069" s="7"/>
      <c r="V1069" s="7"/>
    </row>
    <row r="1070" spans="1:22" s="14" customFormat="1" x14ac:dyDescent="0.2">
      <c r="A1070" s="7"/>
      <c r="B1070" s="11"/>
      <c r="C1070" s="7"/>
      <c r="D1070" s="13"/>
      <c r="R1070" s="7"/>
      <c r="S1070" s="7"/>
      <c r="T1070" s="7"/>
      <c r="U1070" s="7"/>
      <c r="V1070" s="7"/>
    </row>
    <row r="1071" spans="1:22" s="14" customFormat="1" x14ac:dyDescent="0.2">
      <c r="A1071" s="7"/>
      <c r="B1071" s="11"/>
      <c r="C1071" s="7"/>
      <c r="D1071" s="13"/>
      <c r="R1071" s="7"/>
      <c r="S1071" s="7"/>
      <c r="T1071" s="7"/>
      <c r="U1071" s="7"/>
      <c r="V1071" s="7"/>
    </row>
    <row r="1072" spans="1:22" s="14" customFormat="1" x14ac:dyDescent="0.2">
      <c r="A1072" s="7"/>
      <c r="B1072" s="11"/>
      <c r="C1072" s="7"/>
      <c r="D1072" s="13"/>
      <c r="R1072" s="7"/>
      <c r="S1072" s="7"/>
      <c r="T1072" s="7"/>
      <c r="U1072" s="7"/>
      <c r="V1072" s="7"/>
    </row>
    <row r="1073" spans="1:22" s="14" customFormat="1" x14ac:dyDescent="0.2">
      <c r="A1073" s="7"/>
      <c r="B1073" s="11"/>
      <c r="C1073" s="7"/>
      <c r="D1073" s="13"/>
      <c r="R1073" s="7"/>
      <c r="S1073" s="7"/>
      <c r="T1073" s="7"/>
      <c r="U1073" s="7"/>
      <c r="V1073" s="7"/>
    </row>
    <row r="1074" spans="1:22" s="14" customFormat="1" x14ac:dyDescent="0.2">
      <c r="A1074" s="7"/>
      <c r="B1074" s="11"/>
      <c r="C1074" s="7"/>
      <c r="D1074" s="13"/>
      <c r="R1074" s="7"/>
      <c r="S1074" s="7"/>
      <c r="T1074" s="7"/>
      <c r="U1074" s="7"/>
      <c r="V1074" s="7"/>
    </row>
    <row r="1075" spans="1:22" s="14" customFormat="1" x14ac:dyDescent="0.2">
      <c r="A1075" s="7"/>
      <c r="B1075" s="11"/>
      <c r="C1075" s="7"/>
      <c r="D1075" s="13"/>
      <c r="R1075" s="7"/>
      <c r="S1075" s="7"/>
      <c r="T1075" s="7"/>
      <c r="U1075" s="7"/>
      <c r="V1075" s="7"/>
    </row>
    <row r="1076" spans="1:22" s="14" customFormat="1" x14ac:dyDescent="0.2">
      <c r="A1076" s="7"/>
      <c r="B1076" s="11"/>
      <c r="C1076" s="7"/>
      <c r="D1076" s="13"/>
      <c r="R1076" s="7"/>
      <c r="S1076" s="7"/>
      <c r="T1076" s="7"/>
      <c r="U1076" s="7"/>
      <c r="V1076" s="7"/>
    </row>
    <row r="1077" spans="1:22" s="14" customFormat="1" x14ac:dyDescent="0.2">
      <c r="A1077" s="7"/>
      <c r="B1077" s="11"/>
      <c r="C1077" s="7"/>
      <c r="D1077" s="13"/>
      <c r="R1077" s="7"/>
      <c r="S1077" s="7"/>
      <c r="T1077" s="7"/>
      <c r="U1077" s="7"/>
      <c r="V1077" s="7"/>
    </row>
    <row r="1078" spans="1:22" s="14" customFormat="1" x14ac:dyDescent="0.2">
      <c r="A1078" s="7"/>
      <c r="B1078" s="11"/>
      <c r="C1078" s="7"/>
      <c r="D1078" s="13"/>
      <c r="R1078" s="7"/>
      <c r="S1078" s="7"/>
      <c r="T1078" s="7"/>
      <c r="U1078" s="7"/>
      <c r="V1078" s="7"/>
    </row>
    <row r="1079" spans="1:22" s="14" customFormat="1" x14ac:dyDescent="0.2">
      <c r="A1079" s="7"/>
      <c r="B1079" s="11"/>
      <c r="C1079" s="7"/>
      <c r="D1079" s="13"/>
      <c r="R1079" s="7"/>
      <c r="S1079" s="7"/>
      <c r="T1079" s="7"/>
      <c r="U1079" s="7"/>
      <c r="V1079" s="7"/>
    </row>
    <row r="1080" spans="1:22" s="14" customFormat="1" x14ac:dyDescent="0.2">
      <c r="A1080" s="7"/>
      <c r="B1080" s="11"/>
      <c r="C1080" s="7"/>
      <c r="D1080" s="13"/>
      <c r="R1080" s="7"/>
      <c r="S1080" s="7"/>
      <c r="T1080" s="7"/>
      <c r="U1080" s="7"/>
      <c r="V1080" s="7"/>
    </row>
    <row r="1081" spans="1:22" s="14" customFormat="1" x14ac:dyDescent="0.2">
      <c r="A1081" s="7"/>
      <c r="B1081" s="11"/>
      <c r="C1081" s="7"/>
      <c r="D1081" s="13"/>
      <c r="R1081" s="7"/>
      <c r="S1081" s="7"/>
      <c r="T1081" s="7"/>
      <c r="U1081" s="7"/>
      <c r="V1081" s="7"/>
    </row>
    <row r="1082" spans="1:22" s="14" customFormat="1" x14ac:dyDescent="0.2">
      <c r="A1082" s="7"/>
      <c r="B1082" s="11"/>
      <c r="C1082" s="7"/>
      <c r="D1082" s="13"/>
      <c r="R1082" s="7"/>
      <c r="S1082" s="7"/>
      <c r="T1082" s="7"/>
      <c r="U1082" s="7"/>
      <c r="V1082" s="7"/>
    </row>
    <row r="1083" spans="1:22" s="14" customFormat="1" x14ac:dyDescent="0.2">
      <c r="A1083" s="7"/>
      <c r="B1083" s="11"/>
      <c r="C1083" s="7"/>
      <c r="D1083" s="13"/>
      <c r="R1083" s="7"/>
      <c r="S1083" s="7"/>
      <c r="T1083" s="7"/>
      <c r="U1083" s="7"/>
      <c r="V1083" s="7"/>
    </row>
    <row r="1084" spans="1:22" s="14" customFormat="1" x14ac:dyDescent="0.2">
      <c r="A1084" s="7"/>
      <c r="B1084" s="11"/>
      <c r="C1084" s="7"/>
      <c r="D1084" s="13"/>
      <c r="R1084" s="7"/>
      <c r="S1084" s="7"/>
      <c r="T1084" s="7"/>
      <c r="U1084" s="7"/>
      <c r="V1084" s="7"/>
    </row>
    <row r="1085" spans="1:22" s="14" customFormat="1" x14ac:dyDescent="0.2">
      <c r="A1085" s="7"/>
      <c r="B1085" s="11"/>
      <c r="C1085" s="7"/>
      <c r="D1085" s="13"/>
      <c r="R1085" s="7"/>
      <c r="S1085" s="7"/>
      <c r="T1085" s="7"/>
      <c r="U1085" s="7"/>
      <c r="V1085" s="7"/>
    </row>
    <row r="1086" spans="1:22" s="14" customFormat="1" x14ac:dyDescent="0.2">
      <c r="A1086" s="7"/>
      <c r="B1086" s="11"/>
      <c r="C1086" s="7"/>
      <c r="D1086" s="13"/>
      <c r="R1086" s="7"/>
      <c r="S1086" s="7"/>
      <c r="T1086" s="7"/>
      <c r="U1086" s="7"/>
      <c r="V1086" s="7"/>
    </row>
    <row r="1087" spans="1:22" s="14" customFormat="1" x14ac:dyDescent="0.2">
      <c r="A1087" s="7"/>
      <c r="B1087" s="11"/>
      <c r="C1087" s="7"/>
      <c r="D1087" s="13"/>
      <c r="R1087" s="7"/>
      <c r="S1087" s="7"/>
      <c r="T1087" s="7"/>
      <c r="U1087" s="7"/>
      <c r="V1087" s="7"/>
    </row>
    <row r="1088" spans="1:22" s="14" customFormat="1" x14ac:dyDescent="0.2">
      <c r="A1088" s="7"/>
      <c r="B1088" s="11"/>
      <c r="C1088" s="7"/>
      <c r="D1088" s="13"/>
      <c r="R1088" s="7"/>
      <c r="S1088" s="7"/>
      <c r="T1088" s="7"/>
      <c r="U1088" s="7"/>
      <c r="V1088" s="7"/>
    </row>
    <row r="1089" spans="1:22" s="14" customFormat="1" x14ac:dyDescent="0.2">
      <c r="A1089" s="7"/>
      <c r="B1089" s="11"/>
      <c r="C1089" s="7"/>
      <c r="D1089" s="13"/>
      <c r="R1089" s="7"/>
      <c r="S1089" s="7"/>
      <c r="T1089" s="7"/>
      <c r="U1089" s="7"/>
      <c r="V1089" s="7"/>
    </row>
    <row r="1090" spans="1:22" s="14" customFormat="1" x14ac:dyDescent="0.2">
      <c r="A1090" s="7"/>
      <c r="B1090" s="11"/>
      <c r="C1090" s="7"/>
      <c r="D1090" s="13"/>
      <c r="R1090" s="7"/>
      <c r="S1090" s="7"/>
      <c r="T1090" s="7"/>
      <c r="U1090" s="7"/>
      <c r="V1090" s="7"/>
    </row>
    <row r="1091" spans="1:22" s="14" customFormat="1" x14ac:dyDescent="0.2">
      <c r="A1091" s="7"/>
      <c r="B1091" s="11"/>
      <c r="C1091" s="7"/>
      <c r="D1091" s="13"/>
      <c r="R1091" s="7"/>
      <c r="S1091" s="7"/>
      <c r="T1091" s="7"/>
      <c r="U1091" s="7"/>
      <c r="V1091" s="7"/>
    </row>
    <row r="1092" spans="1:22" s="14" customFormat="1" x14ac:dyDescent="0.2">
      <c r="A1092" s="7"/>
      <c r="B1092" s="11"/>
      <c r="C1092" s="7"/>
      <c r="D1092" s="13"/>
      <c r="R1092" s="7"/>
      <c r="S1092" s="7"/>
      <c r="T1092" s="7"/>
      <c r="U1092" s="7"/>
      <c r="V1092" s="7"/>
    </row>
    <row r="1093" spans="1:22" s="14" customFormat="1" x14ac:dyDescent="0.2">
      <c r="A1093" s="7"/>
      <c r="B1093" s="11"/>
      <c r="C1093" s="7"/>
      <c r="D1093" s="13"/>
      <c r="R1093" s="7"/>
      <c r="S1093" s="7"/>
      <c r="T1093" s="7"/>
      <c r="U1093" s="7"/>
      <c r="V1093" s="7"/>
    </row>
    <row r="1094" spans="1:22" s="14" customFormat="1" x14ac:dyDescent="0.2">
      <c r="A1094" s="7"/>
      <c r="B1094" s="11"/>
      <c r="C1094" s="7"/>
      <c r="D1094" s="13"/>
      <c r="R1094" s="7"/>
      <c r="S1094" s="7"/>
      <c r="T1094" s="7"/>
      <c r="U1094" s="7"/>
      <c r="V1094" s="7"/>
    </row>
    <row r="1095" spans="1:22" s="14" customFormat="1" x14ac:dyDescent="0.2">
      <c r="A1095" s="7"/>
      <c r="B1095" s="11"/>
      <c r="C1095" s="7"/>
      <c r="D1095" s="13"/>
      <c r="R1095" s="7"/>
      <c r="S1095" s="7"/>
      <c r="T1095" s="7"/>
      <c r="U1095" s="7"/>
      <c r="V1095" s="7"/>
    </row>
    <row r="1096" spans="1:22" s="14" customFormat="1" x14ac:dyDescent="0.2">
      <c r="A1096" s="7"/>
      <c r="B1096" s="11"/>
      <c r="C1096" s="7"/>
      <c r="D1096" s="13"/>
      <c r="R1096" s="7"/>
      <c r="S1096" s="7"/>
      <c r="T1096" s="7"/>
      <c r="U1096" s="7"/>
      <c r="V1096" s="7"/>
    </row>
    <row r="1097" spans="1:22" s="14" customFormat="1" x14ac:dyDescent="0.2">
      <c r="A1097" s="7"/>
      <c r="B1097" s="11"/>
      <c r="C1097" s="7"/>
      <c r="D1097" s="13"/>
      <c r="R1097" s="7"/>
      <c r="S1097" s="7"/>
      <c r="T1097" s="7"/>
      <c r="U1097" s="7"/>
      <c r="V1097" s="7"/>
    </row>
    <row r="1098" spans="1:22" s="14" customFormat="1" x14ac:dyDescent="0.2">
      <c r="A1098" s="7"/>
      <c r="B1098" s="11"/>
      <c r="C1098" s="7"/>
      <c r="D1098" s="13"/>
      <c r="R1098" s="7"/>
      <c r="S1098" s="7"/>
      <c r="T1098" s="7"/>
      <c r="U1098" s="7"/>
      <c r="V1098" s="7"/>
    </row>
    <row r="1099" spans="1:22" s="14" customFormat="1" x14ac:dyDescent="0.2">
      <c r="A1099" s="7"/>
      <c r="B1099" s="11"/>
      <c r="C1099" s="7"/>
      <c r="D1099" s="13"/>
      <c r="R1099" s="7"/>
      <c r="S1099" s="7"/>
      <c r="T1099" s="7"/>
      <c r="U1099" s="7"/>
      <c r="V1099" s="7"/>
    </row>
    <row r="1100" spans="1:22" s="14" customFormat="1" x14ac:dyDescent="0.2">
      <c r="A1100" s="7"/>
      <c r="B1100" s="11"/>
      <c r="C1100" s="7"/>
      <c r="D1100" s="13"/>
      <c r="R1100" s="7"/>
      <c r="S1100" s="7"/>
      <c r="T1100" s="7"/>
      <c r="U1100" s="7"/>
      <c r="V1100" s="7"/>
    </row>
    <row r="1101" spans="1:22" s="14" customFormat="1" x14ac:dyDescent="0.2">
      <c r="A1101" s="7"/>
      <c r="B1101" s="11"/>
      <c r="C1101" s="7"/>
      <c r="D1101" s="13"/>
      <c r="R1101" s="7"/>
      <c r="S1101" s="7"/>
      <c r="T1101" s="7"/>
      <c r="U1101" s="7"/>
      <c r="V1101" s="7"/>
    </row>
    <row r="1102" spans="1:22" s="14" customFormat="1" x14ac:dyDescent="0.2">
      <c r="A1102" s="7"/>
      <c r="B1102" s="11"/>
      <c r="C1102" s="7"/>
      <c r="D1102" s="13"/>
      <c r="R1102" s="7"/>
      <c r="S1102" s="7"/>
      <c r="T1102" s="7"/>
      <c r="U1102" s="7"/>
      <c r="V1102" s="7"/>
    </row>
    <row r="1103" spans="1:22" s="14" customFormat="1" x14ac:dyDescent="0.2">
      <c r="A1103" s="7"/>
      <c r="B1103" s="11"/>
      <c r="C1103" s="7"/>
      <c r="D1103" s="13"/>
      <c r="R1103" s="7"/>
      <c r="S1103" s="7"/>
      <c r="T1103" s="7"/>
      <c r="U1103" s="7"/>
      <c r="V1103" s="7"/>
    </row>
    <row r="1104" spans="1:22" s="14" customFormat="1" x14ac:dyDescent="0.2">
      <c r="A1104" s="7"/>
      <c r="B1104" s="11"/>
      <c r="C1104" s="7"/>
      <c r="D1104" s="13"/>
      <c r="R1104" s="7"/>
      <c r="S1104" s="7"/>
      <c r="T1104" s="7"/>
      <c r="U1104" s="7"/>
      <c r="V1104" s="7"/>
    </row>
    <row r="1105" spans="1:22" s="14" customFormat="1" x14ac:dyDescent="0.2">
      <c r="A1105" s="7"/>
      <c r="B1105" s="11"/>
      <c r="C1105" s="7"/>
      <c r="D1105" s="13"/>
      <c r="R1105" s="7"/>
      <c r="S1105" s="7"/>
      <c r="T1105" s="7"/>
      <c r="U1105" s="7"/>
      <c r="V1105" s="7"/>
    </row>
    <row r="1106" spans="1:22" s="14" customFormat="1" x14ac:dyDescent="0.2">
      <c r="A1106" s="7"/>
      <c r="B1106" s="11"/>
      <c r="C1106" s="7"/>
      <c r="D1106" s="13"/>
      <c r="R1106" s="7"/>
      <c r="S1106" s="7"/>
      <c r="T1106" s="7"/>
      <c r="U1106" s="7"/>
      <c r="V1106" s="7"/>
    </row>
    <row r="1107" spans="1:22" s="14" customFormat="1" x14ac:dyDescent="0.2">
      <c r="A1107" s="7"/>
      <c r="B1107" s="11"/>
      <c r="C1107" s="7"/>
      <c r="D1107" s="13"/>
      <c r="R1107" s="7"/>
      <c r="S1107" s="7"/>
      <c r="T1107" s="7"/>
      <c r="U1107" s="7"/>
      <c r="V1107" s="7"/>
    </row>
    <row r="1108" spans="1:22" s="14" customFormat="1" x14ac:dyDescent="0.2">
      <c r="A1108" s="7"/>
      <c r="B1108" s="11"/>
      <c r="C1108" s="7"/>
      <c r="D1108" s="13"/>
      <c r="R1108" s="7"/>
      <c r="S1108" s="7"/>
      <c r="T1108" s="7"/>
      <c r="U1108" s="7"/>
      <c r="V1108" s="7"/>
    </row>
    <row r="1109" spans="1:22" s="14" customFormat="1" x14ac:dyDescent="0.2">
      <c r="A1109" s="7"/>
      <c r="B1109" s="11"/>
      <c r="C1109" s="7"/>
      <c r="D1109" s="13"/>
      <c r="R1109" s="7"/>
      <c r="S1109" s="7"/>
      <c r="T1109" s="7"/>
      <c r="U1109" s="7"/>
      <c r="V1109" s="7"/>
    </row>
    <row r="1110" spans="1:22" s="14" customFormat="1" x14ac:dyDescent="0.2">
      <c r="A1110" s="7"/>
      <c r="B1110" s="11"/>
      <c r="C1110" s="7"/>
      <c r="D1110" s="13"/>
      <c r="R1110" s="7"/>
      <c r="S1110" s="7"/>
      <c r="T1110" s="7"/>
      <c r="U1110" s="7"/>
      <c r="V1110" s="7"/>
    </row>
    <row r="1111" spans="1:22" s="14" customFormat="1" x14ac:dyDescent="0.2">
      <c r="A1111" s="7"/>
      <c r="B1111" s="11"/>
      <c r="C1111" s="7"/>
      <c r="D1111" s="13"/>
      <c r="R1111" s="7"/>
      <c r="S1111" s="7"/>
      <c r="T1111" s="7"/>
      <c r="U1111" s="7"/>
      <c r="V1111" s="7"/>
    </row>
    <row r="1112" spans="1:22" s="14" customFormat="1" x14ac:dyDescent="0.2">
      <c r="A1112" s="7"/>
      <c r="B1112" s="11"/>
      <c r="C1112" s="7"/>
      <c r="D1112" s="13"/>
      <c r="R1112" s="7"/>
      <c r="S1112" s="7"/>
      <c r="T1112" s="7"/>
      <c r="U1112" s="7"/>
      <c r="V1112" s="7"/>
    </row>
    <row r="1113" spans="1:22" s="14" customFormat="1" x14ac:dyDescent="0.2">
      <c r="A1113" s="7"/>
      <c r="B1113" s="11"/>
      <c r="C1113" s="7"/>
      <c r="D1113" s="13"/>
      <c r="R1113" s="7"/>
      <c r="S1113" s="7"/>
      <c r="T1113" s="7"/>
      <c r="U1113" s="7"/>
      <c r="V1113" s="7"/>
    </row>
    <row r="1114" spans="1:22" s="14" customFormat="1" x14ac:dyDescent="0.2">
      <c r="A1114" s="7"/>
      <c r="B1114" s="11"/>
      <c r="C1114" s="7"/>
      <c r="D1114" s="13"/>
      <c r="R1114" s="7"/>
      <c r="S1114" s="7"/>
      <c r="T1114" s="7"/>
      <c r="U1114" s="7"/>
      <c r="V1114" s="7"/>
    </row>
    <row r="1115" spans="1:22" s="14" customFormat="1" x14ac:dyDescent="0.2">
      <c r="A1115" s="7"/>
      <c r="B1115" s="11"/>
      <c r="C1115" s="7"/>
      <c r="D1115" s="13"/>
      <c r="R1115" s="7"/>
      <c r="S1115" s="7"/>
      <c r="T1115" s="7"/>
      <c r="U1115" s="7"/>
      <c r="V1115" s="7"/>
    </row>
    <row r="1116" spans="1:22" s="14" customFormat="1" x14ac:dyDescent="0.2">
      <c r="A1116" s="7"/>
      <c r="B1116" s="11"/>
      <c r="C1116" s="7"/>
      <c r="D1116" s="13"/>
      <c r="R1116" s="7"/>
      <c r="S1116" s="7"/>
      <c r="T1116" s="7"/>
      <c r="U1116" s="7"/>
      <c r="V1116" s="7"/>
    </row>
    <row r="1117" spans="1:22" s="14" customFormat="1" x14ac:dyDescent="0.2">
      <c r="A1117" s="7"/>
      <c r="B1117" s="11"/>
      <c r="C1117" s="7"/>
      <c r="D1117" s="13"/>
      <c r="R1117" s="7"/>
      <c r="S1117" s="7"/>
      <c r="T1117" s="7"/>
      <c r="U1117" s="7"/>
      <c r="V1117" s="7"/>
    </row>
    <row r="1118" spans="1:22" s="14" customFormat="1" x14ac:dyDescent="0.2">
      <c r="A1118" s="7"/>
      <c r="B1118" s="11"/>
      <c r="C1118" s="7"/>
      <c r="D1118" s="13"/>
      <c r="R1118" s="7"/>
      <c r="S1118" s="7"/>
      <c r="T1118" s="7"/>
      <c r="U1118" s="7"/>
      <c r="V1118" s="7"/>
    </row>
    <row r="1119" spans="1:22" s="14" customFormat="1" x14ac:dyDescent="0.2">
      <c r="A1119" s="7"/>
      <c r="B1119" s="11"/>
      <c r="C1119" s="7"/>
      <c r="D1119" s="13"/>
      <c r="R1119" s="7"/>
      <c r="S1119" s="7"/>
      <c r="T1119" s="7"/>
      <c r="U1119" s="7"/>
      <c r="V1119" s="7"/>
    </row>
    <row r="1120" spans="1:22" s="14" customFormat="1" x14ac:dyDescent="0.2">
      <c r="A1120" s="7"/>
      <c r="B1120" s="11"/>
      <c r="C1120" s="7"/>
      <c r="D1120" s="13"/>
      <c r="R1120" s="7"/>
      <c r="S1120" s="7"/>
      <c r="T1120" s="7"/>
      <c r="U1120" s="7"/>
      <c r="V1120" s="7"/>
    </row>
    <row r="1121" spans="1:22" s="14" customFormat="1" x14ac:dyDescent="0.2">
      <c r="A1121" s="7"/>
      <c r="B1121" s="11"/>
      <c r="C1121" s="7"/>
      <c r="D1121" s="13"/>
      <c r="R1121" s="7"/>
      <c r="S1121" s="7"/>
      <c r="T1121" s="7"/>
      <c r="U1121" s="7"/>
      <c r="V1121" s="7"/>
    </row>
    <row r="1122" spans="1:22" s="14" customFormat="1" x14ac:dyDescent="0.2">
      <c r="A1122" s="7"/>
      <c r="B1122" s="11"/>
      <c r="C1122" s="7"/>
      <c r="D1122" s="13"/>
      <c r="R1122" s="7"/>
      <c r="S1122" s="7"/>
      <c r="T1122" s="7"/>
      <c r="U1122" s="7"/>
      <c r="V1122" s="7"/>
    </row>
    <row r="1123" spans="1:22" s="14" customFormat="1" x14ac:dyDescent="0.2">
      <c r="A1123" s="7"/>
      <c r="B1123" s="11"/>
      <c r="C1123" s="7"/>
      <c r="D1123" s="13"/>
      <c r="R1123" s="7"/>
      <c r="S1123" s="7"/>
      <c r="T1123" s="7"/>
      <c r="U1123" s="7"/>
      <c r="V1123" s="7"/>
    </row>
    <row r="1124" spans="1:22" s="14" customFormat="1" x14ac:dyDescent="0.2">
      <c r="A1124" s="7"/>
      <c r="B1124" s="11"/>
      <c r="C1124" s="7"/>
      <c r="D1124" s="13"/>
      <c r="R1124" s="7"/>
      <c r="S1124" s="7"/>
      <c r="T1124" s="7"/>
      <c r="U1124" s="7"/>
      <c r="V1124" s="7"/>
    </row>
    <row r="1125" spans="1:22" s="14" customFormat="1" x14ac:dyDescent="0.2">
      <c r="A1125" s="7"/>
      <c r="B1125" s="11"/>
      <c r="C1125" s="7"/>
      <c r="D1125" s="13"/>
      <c r="R1125" s="7"/>
      <c r="S1125" s="7"/>
      <c r="T1125" s="7"/>
      <c r="U1125" s="7"/>
      <c r="V1125" s="7"/>
    </row>
    <row r="1126" spans="1:22" s="14" customFormat="1" x14ac:dyDescent="0.2">
      <c r="A1126" s="7"/>
      <c r="B1126" s="11"/>
      <c r="C1126" s="7"/>
      <c r="D1126" s="13"/>
      <c r="R1126" s="7"/>
      <c r="S1126" s="7"/>
      <c r="T1126" s="7"/>
      <c r="U1126" s="7"/>
      <c r="V1126" s="7"/>
    </row>
    <row r="1127" spans="1:22" s="14" customFormat="1" x14ac:dyDescent="0.2">
      <c r="A1127" s="7"/>
      <c r="B1127" s="11"/>
      <c r="C1127" s="7"/>
      <c r="D1127" s="13"/>
      <c r="R1127" s="7"/>
      <c r="S1127" s="7"/>
      <c r="T1127" s="7"/>
      <c r="U1127" s="7"/>
      <c r="V1127" s="7"/>
    </row>
    <row r="1128" spans="1:22" s="14" customFormat="1" x14ac:dyDescent="0.2">
      <c r="A1128" s="7"/>
      <c r="B1128" s="11"/>
      <c r="C1128" s="7"/>
      <c r="D1128" s="13"/>
      <c r="R1128" s="7"/>
      <c r="S1128" s="7"/>
      <c r="T1128" s="7"/>
      <c r="U1128" s="7"/>
      <c r="V1128" s="7"/>
    </row>
    <row r="1129" spans="1:22" s="14" customFormat="1" x14ac:dyDescent="0.2">
      <c r="A1129" s="7"/>
      <c r="B1129" s="11"/>
      <c r="C1129" s="7"/>
      <c r="D1129" s="13"/>
      <c r="R1129" s="7"/>
      <c r="S1129" s="7"/>
      <c r="T1129" s="7"/>
      <c r="U1129" s="7"/>
      <c r="V1129" s="7"/>
    </row>
    <row r="1130" spans="1:22" s="14" customFormat="1" x14ac:dyDescent="0.2">
      <c r="A1130" s="7"/>
      <c r="B1130" s="11"/>
      <c r="C1130" s="7"/>
      <c r="D1130" s="13"/>
      <c r="R1130" s="7"/>
      <c r="S1130" s="7"/>
      <c r="T1130" s="7"/>
      <c r="U1130" s="7"/>
      <c r="V1130" s="7"/>
    </row>
    <row r="1131" spans="1:22" s="14" customFormat="1" x14ac:dyDescent="0.2">
      <c r="A1131" s="7"/>
      <c r="B1131" s="11"/>
      <c r="C1131" s="7"/>
      <c r="D1131" s="13"/>
      <c r="R1131" s="7"/>
      <c r="S1131" s="7"/>
      <c r="T1131" s="7"/>
      <c r="U1131" s="7"/>
      <c r="V1131" s="7"/>
    </row>
    <row r="1132" spans="1:22" s="14" customFormat="1" x14ac:dyDescent="0.2">
      <c r="A1132" s="7"/>
      <c r="B1132" s="11"/>
      <c r="C1132" s="7"/>
      <c r="D1132" s="13"/>
      <c r="R1132" s="7"/>
      <c r="S1132" s="7"/>
      <c r="T1132" s="7"/>
      <c r="U1132" s="7"/>
      <c r="V1132" s="7"/>
    </row>
    <row r="1133" spans="1:22" s="14" customFormat="1" x14ac:dyDescent="0.2">
      <c r="A1133" s="7"/>
      <c r="B1133" s="11"/>
      <c r="C1133" s="7"/>
      <c r="D1133" s="13"/>
      <c r="R1133" s="7"/>
      <c r="S1133" s="7"/>
      <c r="T1133" s="7"/>
      <c r="U1133" s="7"/>
      <c r="V1133" s="7"/>
    </row>
    <row r="1134" spans="1:22" s="14" customFormat="1" x14ac:dyDescent="0.2">
      <c r="A1134" s="7"/>
      <c r="B1134" s="11"/>
      <c r="C1134" s="7"/>
      <c r="D1134" s="13"/>
      <c r="R1134" s="7"/>
      <c r="S1134" s="7"/>
      <c r="T1134" s="7"/>
      <c r="U1134" s="7"/>
      <c r="V1134" s="7"/>
    </row>
    <row r="1135" spans="1:22" s="14" customFormat="1" x14ac:dyDescent="0.2">
      <c r="A1135" s="7"/>
      <c r="B1135" s="11"/>
      <c r="C1135" s="7"/>
      <c r="D1135" s="13"/>
      <c r="R1135" s="7"/>
      <c r="S1135" s="7"/>
      <c r="T1135" s="7"/>
      <c r="U1135" s="7"/>
      <c r="V1135" s="7"/>
    </row>
    <row r="1136" spans="1:22" s="14" customFormat="1" x14ac:dyDescent="0.2">
      <c r="A1136" s="7"/>
      <c r="B1136" s="11"/>
      <c r="C1136" s="7"/>
      <c r="D1136" s="13"/>
      <c r="R1136" s="7"/>
      <c r="S1136" s="7"/>
      <c r="T1136" s="7"/>
      <c r="U1136" s="7"/>
      <c r="V1136" s="7"/>
    </row>
    <row r="1137" spans="1:22" s="14" customFormat="1" x14ac:dyDescent="0.2">
      <c r="A1137" s="7"/>
      <c r="B1137" s="11"/>
      <c r="C1137" s="7"/>
      <c r="D1137" s="13"/>
      <c r="R1137" s="7"/>
      <c r="S1137" s="7"/>
      <c r="T1137" s="7"/>
      <c r="U1137" s="7"/>
      <c r="V1137" s="7"/>
    </row>
    <row r="1138" spans="1:22" s="14" customFormat="1" x14ac:dyDescent="0.2">
      <c r="A1138" s="7"/>
      <c r="B1138" s="11"/>
      <c r="C1138" s="7"/>
      <c r="D1138" s="13"/>
      <c r="R1138" s="7"/>
      <c r="S1138" s="7"/>
      <c r="T1138" s="7"/>
      <c r="U1138" s="7"/>
      <c r="V1138" s="7"/>
    </row>
    <row r="1139" spans="1:22" s="14" customFormat="1" x14ac:dyDescent="0.2">
      <c r="A1139" s="7"/>
      <c r="B1139" s="11"/>
      <c r="C1139" s="7"/>
      <c r="D1139" s="13"/>
      <c r="R1139" s="7"/>
      <c r="S1139" s="7"/>
      <c r="T1139" s="7"/>
      <c r="U1139" s="7"/>
      <c r="V1139" s="7"/>
    </row>
    <row r="1140" spans="1:22" s="14" customFormat="1" x14ac:dyDescent="0.2">
      <c r="A1140" s="7"/>
      <c r="B1140" s="11"/>
      <c r="C1140" s="7"/>
      <c r="D1140" s="13"/>
      <c r="R1140" s="7"/>
      <c r="S1140" s="7"/>
      <c r="T1140" s="7"/>
      <c r="U1140" s="7"/>
      <c r="V1140" s="7"/>
    </row>
    <row r="1141" spans="1:22" s="14" customFormat="1" x14ac:dyDescent="0.2">
      <c r="A1141" s="7"/>
      <c r="B1141" s="11"/>
      <c r="C1141" s="7"/>
      <c r="D1141" s="13"/>
      <c r="R1141" s="7"/>
      <c r="S1141" s="7"/>
      <c r="T1141" s="7"/>
      <c r="U1141" s="7"/>
      <c r="V1141" s="7"/>
    </row>
    <row r="1142" spans="1:22" s="14" customFormat="1" x14ac:dyDescent="0.2">
      <c r="A1142" s="7"/>
      <c r="B1142" s="11"/>
      <c r="C1142" s="7"/>
      <c r="D1142" s="13"/>
      <c r="R1142" s="7"/>
      <c r="S1142" s="7"/>
      <c r="T1142" s="7"/>
      <c r="U1142" s="7"/>
      <c r="V1142" s="7"/>
    </row>
    <row r="1143" spans="1:22" s="14" customFormat="1" x14ac:dyDescent="0.2">
      <c r="A1143" s="7"/>
      <c r="B1143" s="11"/>
      <c r="C1143" s="7"/>
      <c r="D1143" s="13"/>
      <c r="R1143" s="7"/>
      <c r="S1143" s="7"/>
      <c r="T1143" s="7"/>
      <c r="U1143" s="7"/>
      <c r="V1143" s="7"/>
    </row>
    <row r="1144" spans="1:22" s="14" customFormat="1" x14ac:dyDescent="0.2">
      <c r="A1144" s="7"/>
      <c r="B1144" s="11"/>
      <c r="C1144" s="7"/>
      <c r="D1144" s="13"/>
      <c r="R1144" s="7"/>
      <c r="S1144" s="7"/>
      <c r="T1144" s="7"/>
      <c r="U1144" s="7"/>
      <c r="V1144" s="7"/>
    </row>
    <row r="1145" spans="1:22" s="14" customFormat="1" x14ac:dyDescent="0.2">
      <c r="A1145" s="7"/>
      <c r="B1145" s="11"/>
      <c r="C1145" s="7"/>
      <c r="D1145" s="13"/>
      <c r="R1145" s="7"/>
      <c r="S1145" s="7"/>
      <c r="T1145" s="7"/>
      <c r="U1145" s="7"/>
      <c r="V1145" s="7"/>
    </row>
    <row r="1146" spans="1:22" s="14" customFormat="1" x14ac:dyDescent="0.2">
      <c r="A1146" s="7"/>
      <c r="B1146" s="11"/>
      <c r="C1146" s="7"/>
      <c r="D1146" s="13"/>
      <c r="R1146" s="7"/>
      <c r="S1146" s="7"/>
      <c r="T1146" s="7"/>
      <c r="U1146" s="7"/>
      <c r="V1146" s="7"/>
    </row>
    <row r="1147" spans="1:22" s="14" customFormat="1" x14ac:dyDescent="0.2">
      <c r="A1147" s="7"/>
      <c r="B1147" s="11"/>
      <c r="C1147" s="7"/>
      <c r="D1147" s="13"/>
      <c r="R1147" s="7"/>
      <c r="S1147" s="7"/>
      <c r="T1147" s="7"/>
      <c r="U1147" s="7"/>
      <c r="V1147" s="7"/>
    </row>
    <row r="1148" spans="1:22" s="14" customFormat="1" x14ac:dyDescent="0.2">
      <c r="A1148" s="7"/>
      <c r="B1148" s="11"/>
      <c r="C1148" s="7"/>
      <c r="D1148" s="13"/>
      <c r="R1148" s="7"/>
      <c r="S1148" s="7"/>
      <c r="T1148" s="7"/>
      <c r="U1148" s="7"/>
      <c r="V1148" s="7"/>
    </row>
    <row r="1149" spans="1:22" s="14" customFormat="1" x14ac:dyDescent="0.2">
      <c r="A1149" s="7"/>
      <c r="B1149" s="11"/>
      <c r="C1149" s="7"/>
      <c r="D1149" s="13"/>
      <c r="R1149" s="7"/>
      <c r="S1149" s="7"/>
      <c r="T1149" s="7"/>
      <c r="U1149" s="7"/>
      <c r="V1149" s="7"/>
    </row>
    <row r="1150" spans="1:22" s="14" customFormat="1" x14ac:dyDescent="0.2">
      <c r="A1150" s="7"/>
      <c r="B1150" s="11"/>
      <c r="C1150" s="7"/>
      <c r="D1150" s="13"/>
      <c r="R1150" s="7"/>
      <c r="S1150" s="7"/>
      <c r="T1150" s="7"/>
      <c r="U1150" s="7"/>
      <c r="V1150" s="7"/>
    </row>
    <row r="1151" spans="1:22" s="14" customFormat="1" x14ac:dyDescent="0.2">
      <c r="A1151" s="7"/>
      <c r="B1151" s="11"/>
      <c r="C1151" s="7"/>
      <c r="D1151" s="13"/>
      <c r="R1151" s="7"/>
      <c r="S1151" s="7"/>
      <c r="T1151" s="7"/>
      <c r="U1151" s="7"/>
      <c r="V1151" s="7"/>
    </row>
    <row r="1152" spans="1:22" s="14" customFormat="1" x14ac:dyDescent="0.2">
      <c r="A1152" s="7"/>
      <c r="B1152" s="11"/>
      <c r="C1152" s="7"/>
      <c r="D1152" s="13"/>
      <c r="R1152" s="7"/>
      <c r="S1152" s="7"/>
      <c r="T1152" s="7"/>
      <c r="U1152" s="7"/>
      <c r="V1152" s="7"/>
    </row>
    <row r="1153" spans="1:22" s="14" customFormat="1" x14ac:dyDescent="0.2">
      <c r="A1153" s="7"/>
      <c r="B1153" s="11"/>
      <c r="C1153" s="7"/>
      <c r="D1153" s="13"/>
      <c r="R1153" s="7"/>
      <c r="S1153" s="7"/>
      <c r="T1153" s="7"/>
      <c r="U1153" s="7"/>
      <c r="V1153" s="7"/>
    </row>
    <row r="1154" spans="1:22" s="14" customFormat="1" x14ac:dyDescent="0.2">
      <c r="A1154" s="7"/>
      <c r="B1154" s="11"/>
      <c r="C1154" s="7"/>
      <c r="D1154" s="13"/>
      <c r="R1154" s="7"/>
      <c r="S1154" s="7"/>
      <c r="T1154" s="7"/>
      <c r="U1154" s="7"/>
      <c r="V1154" s="7"/>
    </row>
    <row r="1155" spans="1:22" s="14" customFormat="1" x14ac:dyDescent="0.2">
      <c r="A1155" s="7"/>
      <c r="B1155" s="11"/>
      <c r="C1155" s="7"/>
      <c r="D1155" s="13"/>
      <c r="R1155" s="7"/>
      <c r="S1155" s="7"/>
      <c r="T1155" s="7"/>
      <c r="U1155" s="7"/>
      <c r="V1155" s="7"/>
    </row>
    <row r="1156" spans="1:22" s="14" customFormat="1" x14ac:dyDescent="0.2">
      <c r="A1156" s="7"/>
      <c r="B1156" s="11"/>
      <c r="C1156" s="7"/>
      <c r="D1156" s="13"/>
      <c r="R1156" s="7"/>
      <c r="S1156" s="7"/>
      <c r="T1156" s="7"/>
      <c r="U1156" s="7"/>
      <c r="V1156" s="7"/>
    </row>
    <row r="1157" spans="1:22" s="14" customFormat="1" x14ac:dyDescent="0.2">
      <c r="A1157" s="7"/>
      <c r="B1157" s="11"/>
      <c r="C1157" s="7"/>
      <c r="D1157" s="13"/>
      <c r="R1157" s="7"/>
      <c r="S1157" s="7"/>
      <c r="T1157" s="7"/>
      <c r="U1157" s="7"/>
      <c r="V1157" s="7"/>
    </row>
    <row r="1158" spans="1:22" s="14" customFormat="1" x14ac:dyDescent="0.2">
      <c r="A1158" s="7"/>
      <c r="B1158" s="11"/>
      <c r="C1158" s="7"/>
      <c r="D1158" s="13"/>
      <c r="R1158" s="7"/>
      <c r="S1158" s="7"/>
      <c r="T1158" s="7"/>
      <c r="U1158" s="7"/>
      <c r="V1158" s="7"/>
    </row>
    <row r="1159" spans="1:22" s="14" customFormat="1" x14ac:dyDescent="0.2">
      <c r="A1159" s="7"/>
      <c r="B1159" s="11"/>
      <c r="C1159" s="7"/>
      <c r="D1159" s="13"/>
      <c r="R1159" s="7"/>
      <c r="S1159" s="7"/>
      <c r="T1159" s="7"/>
      <c r="U1159" s="7"/>
      <c r="V1159" s="7"/>
    </row>
    <row r="1160" spans="1:22" s="14" customFormat="1" x14ac:dyDescent="0.2">
      <c r="A1160" s="7"/>
      <c r="B1160" s="11"/>
      <c r="C1160" s="7"/>
      <c r="D1160" s="13"/>
      <c r="R1160" s="7"/>
      <c r="S1160" s="7"/>
      <c r="T1160" s="7"/>
      <c r="U1160" s="7"/>
      <c r="V1160" s="7"/>
    </row>
    <row r="1161" spans="1:22" s="14" customFormat="1" x14ac:dyDescent="0.2">
      <c r="A1161" s="7"/>
      <c r="B1161" s="11"/>
      <c r="C1161" s="7"/>
      <c r="D1161" s="13"/>
      <c r="R1161" s="7"/>
      <c r="S1161" s="7"/>
      <c r="T1161" s="7"/>
      <c r="U1161" s="7"/>
      <c r="V1161" s="7"/>
    </row>
    <row r="1162" spans="1:22" s="14" customFormat="1" x14ac:dyDescent="0.2">
      <c r="A1162" s="7"/>
      <c r="B1162" s="11"/>
      <c r="C1162" s="7"/>
      <c r="D1162" s="13"/>
      <c r="R1162" s="7"/>
      <c r="S1162" s="7"/>
      <c r="T1162" s="7"/>
      <c r="U1162" s="7"/>
      <c r="V1162" s="7"/>
    </row>
    <row r="1163" spans="1:22" s="14" customFormat="1" x14ac:dyDescent="0.2">
      <c r="A1163" s="7"/>
      <c r="B1163" s="11"/>
      <c r="C1163" s="7"/>
      <c r="D1163" s="13"/>
      <c r="R1163" s="7"/>
      <c r="S1163" s="7"/>
      <c r="T1163" s="7"/>
      <c r="U1163" s="7"/>
      <c r="V1163" s="7"/>
    </row>
    <row r="1164" spans="1:22" s="14" customFormat="1" x14ac:dyDescent="0.2">
      <c r="A1164" s="7"/>
      <c r="B1164" s="11"/>
      <c r="C1164" s="7"/>
      <c r="D1164" s="13"/>
      <c r="R1164" s="7"/>
      <c r="S1164" s="7"/>
      <c r="T1164" s="7"/>
      <c r="U1164" s="7"/>
      <c r="V1164" s="7"/>
    </row>
    <row r="1165" spans="1:22" s="14" customFormat="1" x14ac:dyDescent="0.2">
      <c r="A1165" s="7"/>
      <c r="B1165" s="11"/>
      <c r="C1165" s="7"/>
      <c r="D1165" s="13"/>
      <c r="R1165" s="7"/>
      <c r="S1165" s="7"/>
      <c r="T1165" s="7"/>
      <c r="U1165" s="7"/>
      <c r="V1165" s="7"/>
    </row>
    <row r="1166" spans="1:22" s="14" customFormat="1" x14ac:dyDescent="0.2">
      <c r="A1166" s="7"/>
      <c r="B1166" s="11"/>
      <c r="C1166" s="7"/>
      <c r="D1166" s="13"/>
      <c r="R1166" s="7"/>
      <c r="S1166" s="7"/>
      <c r="T1166" s="7"/>
      <c r="U1166" s="7"/>
      <c r="V1166" s="7"/>
    </row>
    <row r="1167" spans="1:22" s="14" customFormat="1" x14ac:dyDescent="0.2">
      <c r="A1167" s="7"/>
      <c r="B1167" s="11"/>
      <c r="C1167" s="7"/>
      <c r="D1167" s="13"/>
      <c r="R1167" s="7"/>
      <c r="S1167" s="7"/>
      <c r="T1167" s="7"/>
      <c r="U1167" s="7"/>
      <c r="V1167" s="7"/>
    </row>
    <row r="1168" spans="1:22" s="14" customFormat="1" x14ac:dyDescent="0.2">
      <c r="A1168" s="7"/>
      <c r="B1168" s="11"/>
      <c r="C1168" s="7"/>
      <c r="D1168" s="13"/>
      <c r="R1168" s="7"/>
      <c r="S1168" s="7"/>
      <c r="T1168" s="7"/>
      <c r="U1168" s="7"/>
      <c r="V1168" s="7"/>
    </row>
    <row r="1169" spans="1:22" s="14" customFormat="1" x14ac:dyDescent="0.2">
      <c r="A1169" s="7"/>
      <c r="B1169" s="11"/>
      <c r="C1169" s="7"/>
      <c r="D1169" s="13"/>
      <c r="R1169" s="7"/>
      <c r="S1169" s="7"/>
      <c r="T1169" s="7"/>
      <c r="U1169" s="7"/>
      <c r="V1169" s="7"/>
    </row>
    <row r="1170" spans="1:22" s="14" customFormat="1" x14ac:dyDescent="0.2">
      <c r="A1170" s="7"/>
      <c r="B1170" s="11"/>
      <c r="C1170" s="7"/>
      <c r="D1170" s="13"/>
      <c r="R1170" s="7"/>
      <c r="S1170" s="7"/>
      <c r="T1170" s="7"/>
      <c r="U1170" s="7"/>
      <c r="V1170" s="7"/>
    </row>
    <row r="1171" spans="1:22" s="14" customFormat="1" x14ac:dyDescent="0.2">
      <c r="A1171" s="7"/>
      <c r="B1171" s="11"/>
      <c r="C1171" s="7"/>
      <c r="D1171" s="13"/>
      <c r="R1171" s="7"/>
      <c r="S1171" s="7"/>
      <c r="T1171" s="7"/>
      <c r="U1171" s="7"/>
      <c r="V1171" s="7"/>
    </row>
    <row r="1172" spans="1:22" s="14" customFormat="1" x14ac:dyDescent="0.2">
      <c r="A1172" s="7"/>
      <c r="B1172" s="11"/>
      <c r="C1172" s="7"/>
      <c r="D1172" s="13"/>
      <c r="R1172" s="7"/>
      <c r="S1172" s="7"/>
      <c r="T1172" s="7"/>
      <c r="U1172" s="7"/>
      <c r="V1172" s="7"/>
    </row>
    <row r="1173" spans="1:22" s="14" customFormat="1" x14ac:dyDescent="0.2">
      <c r="A1173" s="7"/>
      <c r="B1173" s="11"/>
      <c r="C1173" s="7"/>
      <c r="D1173" s="13"/>
      <c r="R1173" s="7"/>
      <c r="S1173" s="7"/>
      <c r="T1173" s="7"/>
      <c r="U1173" s="7"/>
      <c r="V1173" s="7"/>
    </row>
    <row r="1174" spans="1:22" s="14" customFormat="1" x14ac:dyDescent="0.2">
      <c r="A1174" s="7"/>
      <c r="B1174" s="11"/>
      <c r="C1174" s="7"/>
      <c r="D1174" s="13"/>
      <c r="R1174" s="7"/>
      <c r="S1174" s="7"/>
      <c r="T1174" s="7"/>
      <c r="U1174" s="7"/>
      <c r="V1174" s="7"/>
    </row>
    <row r="1175" spans="1:22" s="14" customFormat="1" x14ac:dyDescent="0.2">
      <c r="A1175" s="7"/>
      <c r="B1175" s="11"/>
      <c r="C1175" s="7"/>
      <c r="D1175" s="13"/>
      <c r="R1175" s="7"/>
      <c r="S1175" s="7"/>
      <c r="T1175" s="7"/>
      <c r="U1175" s="7"/>
      <c r="V1175" s="7"/>
    </row>
    <row r="1176" spans="1:22" s="14" customFormat="1" x14ac:dyDescent="0.2">
      <c r="A1176" s="7"/>
      <c r="B1176" s="11"/>
      <c r="C1176" s="7"/>
      <c r="D1176" s="13"/>
      <c r="R1176" s="7"/>
      <c r="S1176" s="7"/>
      <c r="T1176" s="7"/>
      <c r="U1176" s="7"/>
      <c r="V1176" s="7"/>
    </row>
    <row r="1177" spans="1:22" s="14" customFormat="1" x14ac:dyDescent="0.2">
      <c r="A1177" s="7"/>
      <c r="B1177" s="11"/>
      <c r="C1177" s="7"/>
      <c r="D1177" s="13"/>
      <c r="R1177" s="7"/>
      <c r="S1177" s="7"/>
      <c r="T1177" s="7"/>
      <c r="U1177" s="7"/>
      <c r="V1177" s="7"/>
    </row>
    <row r="1178" spans="1:22" s="14" customFormat="1" x14ac:dyDescent="0.2">
      <c r="A1178" s="7"/>
      <c r="B1178" s="11"/>
      <c r="C1178" s="7"/>
      <c r="D1178" s="13"/>
      <c r="R1178" s="7"/>
      <c r="S1178" s="7"/>
      <c r="T1178" s="7"/>
      <c r="U1178" s="7"/>
      <c r="V1178" s="7"/>
    </row>
    <row r="1179" spans="1:22" s="14" customFormat="1" x14ac:dyDescent="0.2">
      <c r="A1179" s="7"/>
      <c r="B1179" s="11"/>
      <c r="C1179" s="7"/>
      <c r="D1179" s="13"/>
      <c r="R1179" s="7"/>
      <c r="S1179" s="7"/>
      <c r="T1179" s="7"/>
      <c r="U1179" s="7"/>
      <c r="V1179" s="7"/>
    </row>
    <row r="1180" spans="1:22" s="14" customFormat="1" x14ac:dyDescent="0.2">
      <c r="A1180" s="7"/>
      <c r="B1180" s="11"/>
      <c r="C1180" s="7"/>
      <c r="D1180" s="13"/>
      <c r="R1180" s="7"/>
      <c r="S1180" s="7"/>
      <c r="T1180" s="7"/>
      <c r="U1180" s="7"/>
      <c r="V1180" s="7"/>
    </row>
    <row r="1181" spans="1:22" s="14" customFormat="1" x14ac:dyDescent="0.2">
      <c r="A1181" s="7"/>
      <c r="B1181" s="11"/>
      <c r="C1181" s="7"/>
      <c r="D1181" s="13"/>
      <c r="R1181" s="7"/>
      <c r="S1181" s="7"/>
      <c r="T1181" s="7"/>
      <c r="U1181" s="7"/>
      <c r="V1181" s="7"/>
    </row>
    <row r="1182" spans="1:22" s="14" customFormat="1" x14ac:dyDescent="0.2">
      <c r="A1182" s="7"/>
      <c r="B1182" s="11"/>
      <c r="C1182" s="7"/>
      <c r="D1182" s="13"/>
      <c r="R1182" s="7"/>
      <c r="S1182" s="7"/>
      <c r="T1182" s="7"/>
      <c r="U1182" s="7"/>
      <c r="V1182" s="7"/>
    </row>
    <row r="1183" spans="1:22" s="14" customFormat="1" x14ac:dyDescent="0.2">
      <c r="A1183" s="7"/>
      <c r="B1183" s="11"/>
      <c r="C1183" s="7"/>
      <c r="D1183" s="13"/>
      <c r="R1183" s="7"/>
      <c r="S1183" s="7"/>
      <c r="T1183" s="7"/>
      <c r="U1183" s="7"/>
      <c r="V1183" s="7"/>
    </row>
    <row r="1184" spans="1:22" s="14" customFormat="1" x14ac:dyDescent="0.2">
      <c r="A1184" s="7"/>
      <c r="B1184" s="11"/>
      <c r="C1184" s="7"/>
      <c r="D1184" s="13"/>
      <c r="R1184" s="7"/>
      <c r="S1184" s="7"/>
      <c r="T1184" s="7"/>
      <c r="U1184" s="7"/>
      <c r="V1184" s="7"/>
    </row>
    <row r="1185" spans="1:22" s="14" customFormat="1" x14ac:dyDescent="0.2">
      <c r="A1185" s="7"/>
      <c r="B1185" s="11"/>
      <c r="C1185" s="7"/>
      <c r="D1185" s="13"/>
      <c r="R1185" s="7"/>
      <c r="S1185" s="7"/>
      <c r="T1185" s="7"/>
      <c r="U1185" s="7"/>
      <c r="V1185" s="7"/>
    </row>
    <row r="1186" spans="1:22" s="14" customFormat="1" x14ac:dyDescent="0.2">
      <c r="A1186" s="7"/>
      <c r="B1186" s="11"/>
      <c r="C1186" s="7"/>
      <c r="D1186" s="13"/>
      <c r="R1186" s="7"/>
      <c r="S1186" s="7"/>
      <c r="T1186" s="7"/>
      <c r="U1186" s="7"/>
      <c r="V1186" s="7"/>
    </row>
    <row r="1187" spans="1:22" s="14" customFormat="1" x14ac:dyDescent="0.2">
      <c r="A1187" s="7"/>
      <c r="B1187" s="11"/>
      <c r="C1187" s="7"/>
      <c r="D1187" s="13"/>
      <c r="R1187" s="7"/>
      <c r="S1187" s="7"/>
      <c r="T1187" s="7"/>
      <c r="U1187" s="7"/>
      <c r="V1187" s="7"/>
    </row>
    <row r="1188" spans="1:22" s="14" customFormat="1" x14ac:dyDescent="0.2">
      <c r="A1188" s="7"/>
      <c r="B1188" s="11"/>
      <c r="C1188" s="7"/>
      <c r="D1188" s="13"/>
      <c r="R1188" s="7"/>
      <c r="S1188" s="7"/>
      <c r="T1188" s="7"/>
      <c r="U1188" s="7"/>
      <c r="V1188" s="7"/>
    </row>
    <row r="1189" spans="1:22" s="14" customFormat="1" x14ac:dyDescent="0.2">
      <c r="A1189" s="7"/>
      <c r="B1189" s="11"/>
      <c r="C1189" s="7"/>
      <c r="D1189" s="13"/>
      <c r="R1189" s="7"/>
      <c r="S1189" s="7"/>
      <c r="T1189" s="7"/>
      <c r="U1189" s="7"/>
      <c r="V1189" s="7"/>
    </row>
    <row r="1190" spans="1:22" s="14" customFormat="1" x14ac:dyDescent="0.2">
      <c r="A1190" s="7"/>
      <c r="B1190" s="11"/>
      <c r="C1190" s="7"/>
      <c r="D1190" s="13"/>
      <c r="R1190" s="7"/>
      <c r="S1190" s="7"/>
      <c r="T1190" s="7"/>
      <c r="U1190" s="7"/>
      <c r="V1190" s="7"/>
    </row>
    <row r="1191" spans="1:22" s="14" customFormat="1" x14ac:dyDescent="0.2">
      <c r="A1191" s="7"/>
      <c r="B1191" s="11"/>
      <c r="C1191" s="7"/>
      <c r="D1191" s="13"/>
      <c r="R1191" s="7"/>
      <c r="S1191" s="7"/>
      <c r="T1191" s="7"/>
      <c r="U1191" s="7"/>
      <c r="V1191" s="7"/>
    </row>
    <row r="1192" spans="1:22" s="14" customFormat="1" x14ac:dyDescent="0.2">
      <c r="A1192" s="7"/>
      <c r="B1192" s="11"/>
      <c r="C1192" s="7"/>
      <c r="D1192" s="13"/>
      <c r="R1192" s="7"/>
      <c r="S1192" s="7"/>
      <c r="T1192" s="7"/>
      <c r="U1192" s="7"/>
      <c r="V1192" s="7"/>
    </row>
    <row r="1193" spans="1:22" s="14" customFormat="1" x14ac:dyDescent="0.2">
      <c r="A1193" s="7"/>
      <c r="B1193" s="11"/>
      <c r="C1193" s="7"/>
      <c r="D1193" s="13"/>
      <c r="R1193" s="7"/>
      <c r="S1193" s="7"/>
      <c r="T1193" s="7"/>
      <c r="U1193" s="7"/>
      <c r="V1193" s="7"/>
    </row>
    <row r="1194" spans="1:22" s="14" customFormat="1" x14ac:dyDescent="0.2">
      <c r="A1194" s="7"/>
      <c r="B1194" s="11"/>
      <c r="C1194" s="7"/>
      <c r="D1194" s="13"/>
      <c r="R1194" s="7"/>
      <c r="S1194" s="7"/>
      <c r="T1194" s="7"/>
      <c r="U1194" s="7"/>
      <c r="V1194" s="7"/>
    </row>
    <row r="1195" spans="1:22" s="14" customFormat="1" x14ac:dyDescent="0.2">
      <c r="A1195" s="7"/>
      <c r="B1195" s="11"/>
      <c r="C1195" s="7"/>
      <c r="D1195" s="13"/>
      <c r="R1195" s="7"/>
      <c r="S1195" s="7"/>
      <c r="T1195" s="7"/>
      <c r="U1195" s="7"/>
      <c r="V1195" s="7"/>
    </row>
    <row r="1196" spans="1:22" s="14" customFormat="1" x14ac:dyDescent="0.2">
      <c r="A1196" s="7"/>
      <c r="B1196" s="11"/>
      <c r="C1196" s="7"/>
      <c r="D1196" s="13"/>
      <c r="R1196" s="7"/>
      <c r="S1196" s="7"/>
      <c r="T1196" s="7"/>
      <c r="U1196" s="7"/>
      <c r="V1196" s="7"/>
    </row>
    <row r="1197" spans="1:22" s="14" customFormat="1" x14ac:dyDescent="0.2">
      <c r="A1197" s="7"/>
      <c r="B1197" s="11"/>
      <c r="C1197" s="7"/>
      <c r="D1197" s="13"/>
      <c r="R1197" s="7"/>
      <c r="S1197" s="7"/>
      <c r="T1197" s="7"/>
      <c r="U1197" s="7"/>
      <c r="V1197" s="7"/>
    </row>
    <row r="1198" spans="1:22" s="14" customFormat="1" x14ac:dyDescent="0.2">
      <c r="A1198" s="7"/>
      <c r="B1198" s="11"/>
      <c r="C1198" s="7"/>
      <c r="D1198" s="13"/>
      <c r="R1198" s="7"/>
      <c r="S1198" s="7"/>
      <c r="T1198" s="7"/>
      <c r="U1198" s="7"/>
      <c r="V1198" s="7"/>
    </row>
    <row r="1199" spans="1:22" s="14" customFormat="1" x14ac:dyDescent="0.2">
      <c r="A1199" s="7"/>
      <c r="B1199" s="11"/>
      <c r="C1199" s="7"/>
      <c r="D1199" s="13"/>
      <c r="R1199" s="7"/>
      <c r="S1199" s="7"/>
      <c r="T1199" s="7"/>
      <c r="U1199" s="7"/>
      <c r="V1199" s="7"/>
    </row>
    <row r="1200" spans="1:22" s="14" customFormat="1" x14ac:dyDescent="0.2">
      <c r="A1200" s="7"/>
      <c r="B1200" s="11"/>
      <c r="C1200" s="7"/>
      <c r="D1200" s="13"/>
      <c r="R1200" s="7"/>
      <c r="S1200" s="7"/>
      <c r="T1200" s="7"/>
      <c r="U1200" s="7"/>
      <c r="V1200" s="7"/>
    </row>
    <row r="1201" spans="1:22" s="14" customFormat="1" x14ac:dyDescent="0.2">
      <c r="A1201" s="7"/>
      <c r="B1201" s="11"/>
      <c r="C1201" s="7"/>
      <c r="D1201" s="13"/>
      <c r="R1201" s="7"/>
      <c r="S1201" s="7"/>
      <c r="T1201" s="7"/>
      <c r="U1201" s="7"/>
      <c r="V1201" s="7"/>
    </row>
    <row r="1202" spans="1:22" s="14" customFormat="1" x14ac:dyDescent="0.2">
      <c r="A1202" s="7"/>
      <c r="B1202" s="11"/>
      <c r="C1202" s="7"/>
      <c r="D1202" s="13"/>
      <c r="R1202" s="7"/>
      <c r="S1202" s="7"/>
      <c r="T1202" s="7"/>
      <c r="U1202" s="7"/>
      <c r="V1202" s="7"/>
    </row>
    <row r="1203" spans="1:22" s="14" customFormat="1" x14ac:dyDescent="0.2">
      <c r="A1203" s="7"/>
      <c r="B1203" s="11"/>
      <c r="C1203" s="7"/>
      <c r="D1203" s="13"/>
      <c r="R1203" s="7"/>
      <c r="S1203" s="7"/>
      <c r="T1203" s="7"/>
      <c r="U1203" s="7"/>
      <c r="V1203" s="7"/>
    </row>
    <row r="1204" spans="1:22" s="14" customFormat="1" x14ac:dyDescent="0.2">
      <c r="A1204" s="7"/>
      <c r="B1204" s="11"/>
      <c r="C1204" s="7"/>
      <c r="D1204" s="13"/>
      <c r="R1204" s="7"/>
      <c r="S1204" s="7"/>
      <c r="T1204" s="7"/>
      <c r="U1204" s="7"/>
      <c r="V1204" s="7"/>
    </row>
    <row r="1205" spans="1:22" s="14" customFormat="1" x14ac:dyDescent="0.2">
      <c r="A1205" s="7"/>
      <c r="B1205" s="11"/>
      <c r="C1205" s="7"/>
      <c r="D1205" s="13"/>
      <c r="R1205" s="7"/>
      <c r="S1205" s="7"/>
      <c r="T1205" s="7"/>
      <c r="U1205" s="7"/>
      <c r="V1205" s="7"/>
    </row>
    <row r="1206" spans="1:22" s="14" customFormat="1" x14ac:dyDescent="0.2">
      <c r="A1206" s="7"/>
      <c r="B1206" s="11"/>
      <c r="C1206" s="7"/>
      <c r="D1206" s="13"/>
      <c r="R1206" s="7"/>
      <c r="S1206" s="7"/>
      <c r="T1206" s="7"/>
      <c r="U1206" s="7"/>
      <c r="V1206" s="7"/>
    </row>
    <row r="1207" spans="1:22" s="14" customFormat="1" x14ac:dyDescent="0.2">
      <c r="A1207" s="7"/>
      <c r="B1207" s="11"/>
      <c r="C1207" s="7"/>
      <c r="D1207" s="13"/>
      <c r="R1207" s="7"/>
      <c r="S1207" s="7"/>
      <c r="T1207" s="7"/>
      <c r="U1207" s="7"/>
      <c r="V1207" s="7"/>
    </row>
    <row r="1208" spans="1:22" s="14" customFormat="1" x14ac:dyDescent="0.2">
      <c r="A1208" s="7"/>
      <c r="B1208" s="11"/>
      <c r="C1208" s="7"/>
      <c r="D1208" s="13"/>
      <c r="R1208" s="7"/>
      <c r="S1208" s="7"/>
      <c r="T1208" s="7"/>
      <c r="U1208" s="7"/>
      <c r="V1208" s="7"/>
    </row>
    <row r="1209" spans="1:22" s="14" customFormat="1" x14ac:dyDescent="0.2">
      <c r="A1209" s="7"/>
      <c r="B1209" s="11"/>
      <c r="C1209" s="7"/>
      <c r="D1209" s="13"/>
      <c r="R1209" s="7"/>
      <c r="S1209" s="7"/>
      <c r="T1209" s="7"/>
      <c r="U1209" s="7"/>
      <c r="V1209" s="7"/>
    </row>
    <row r="1210" spans="1:22" s="14" customFormat="1" x14ac:dyDescent="0.2">
      <c r="A1210" s="7"/>
      <c r="B1210" s="11"/>
      <c r="C1210" s="7"/>
      <c r="D1210" s="13"/>
      <c r="R1210" s="7"/>
      <c r="S1210" s="7"/>
      <c r="T1210" s="7"/>
      <c r="U1210" s="7"/>
      <c r="V1210" s="7"/>
    </row>
    <row r="1211" spans="1:22" s="14" customFormat="1" x14ac:dyDescent="0.2">
      <c r="A1211" s="7"/>
      <c r="B1211" s="11"/>
      <c r="C1211" s="7"/>
      <c r="D1211" s="13"/>
      <c r="R1211" s="7"/>
      <c r="S1211" s="7"/>
      <c r="T1211" s="7"/>
      <c r="U1211" s="7"/>
      <c r="V1211" s="7"/>
    </row>
    <row r="1212" spans="1:22" s="14" customFormat="1" x14ac:dyDescent="0.2">
      <c r="A1212" s="7"/>
      <c r="B1212" s="11"/>
      <c r="C1212" s="7"/>
      <c r="D1212" s="13"/>
      <c r="R1212" s="7"/>
      <c r="S1212" s="7"/>
      <c r="T1212" s="7"/>
      <c r="U1212" s="7"/>
      <c r="V1212" s="7"/>
    </row>
    <row r="1213" spans="1:22" s="14" customFormat="1" x14ac:dyDescent="0.2">
      <c r="A1213" s="7"/>
      <c r="B1213" s="11"/>
      <c r="C1213" s="7"/>
      <c r="D1213" s="13"/>
      <c r="R1213" s="7"/>
      <c r="S1213" s="7"/>
      <c r="T1213" s="7"/>
      <c r="U1213" s="7"/>
      <c r="V1213" s="7"/>
    </row>
    <row r="1214" spans="1:22" s="14" customFormat="1" x14ac:dyDescent="0.2">
      <c r="A1214" s="7"/>
      <c r="B1214" s="11"/>
      <c r="C1214" s="7"/>
      <c r="D1214" s="13"/>
      <c r="R1214" s="7"/>
      <c r="S1214" s="7"/>
      <c r="T1214" s="7"/>
      <c r="U1214" s="7"/>
      <c r="V1214" s="7"/>
    </row>
    <row r="1215" spans="1:22" s="14" customFormat="1" x14ac:dyDescent="0.2">
      <c r="A1215" s="7"/>
      <c r="B1215" s="11"/>
      <c r="C1215" s="7"/>
      <c r="D1215" s="13"/>
      <c r="R1215" s="7"/>
      <c r="S1215" s="7"/>
      <c r="T1215" s="7"/>
      <c r="U1215" s="7"/>
      <c r="V1215" s="7"/>
    </row>
    <row r="1216" spans="1:22" s="14" customFormat="1" x14ac:dyDescent="0.2">
      <c r="A1216" s="7"/>
      <c r="B1216" s="11"/>
      <c r="C1216" s="7"/>
      <c r="D1216" s="13"/>
      <c r="R1216" s="7"/>
      <c r="S1216" s="7"/>
      <c r="T1216" s="7"/>
      <c r="U1216" s="7"/>
      <c r="V1216" s="7"/>
    </row>
    <row r="1217" spans="1:22" s="14" customFormat="1" x14ac:dyDescent="0.2">
      <c r="A1217" s="7"/>
      <c r="B1217" s="11"/>
      <c r="C1217" s="7"/>
      <c r="D1217" s="13"/>
      <c r="R1217" s="7"/>
      <c r="S1217" s="7"/>
      <c r="T1217" s="7"/>
      <c r="U1217" s="7"/>
      <c r="V1217" s="7"/>
    </row>
    <row r="1218" spans="1:22" s="14" customFormat="1" x14ac:dyDescent="0.2">
      <c r="A1218" s="7"/>
      <c r="B1218" s="11"/>
      <c r="C1218" s="7"/>
      <c r="D1218" s="13"/>
      <c r="R1218" s="7"/>
      <c r="S1218" s="7"/>
      <c r="T1218" s="7"/>
      <c r="U1218" s="7"/>
      <c r="V1218" s="7"/>
    </row>
    <row r="1219" spans="1:22" s="14" customFormat="1" x14ac:dyDescent="0.2">
      <c r="A1219" s="7"/>
      <c r="B1219" s="11"/>
      <c r="C1219" s="7"/>
      <c r="D1219" s="13"/>
      <c r="R1219" s="7"/>
      <c r="S1219" s="7"/>
      <c r="T1219" s="7"/>
      <c r="U1219" s="7"/>
      <c r="V1219" s="7"/>
    </row>
    <row r="1220" spans="1:22" s="14" customFormat="1" x14ac:dyDescent="0.2">
      <c r="A1220" s="7"/>
      <c r="B1220" s="11"/>
      <c r="C1220" s="7"/>
      <c r="D1220" s="13"/>
      <c r="R1220" s="7"/>
      <c r="S1220" s="7"/>
      <c r="T1220" s="7"/>
      <c r="U1220" s="7"/>
      <c r="V1220" s="7"/>
    </row>
    <row r="1221" spans="1:22" s="14" customFormat="1" x14ac:dyDescent="0.2">
      <c r="A1221" s="7"/>
      <c r="B1221" s="11"/>
      <c r="C1221" s="7"/>
      <c r="D1221" s="13"/>
      <c r="R1221" s="7"/>
      <c r="S1221" s="7"/>
      <c r="T1221" s="7"/>
      <c r="U1221" s="7"/>
      <c r="V1221" s="7"/>
    </row>
    <row r="1222" spans="1:22" s="14" customFormat="1" x14ac:dyDescent="0.2">
      <c r="A1222" s="7"/>
      <c r="B1222" s="11"/>
      <c r="C1222" s="7"/>
      <c r="D1222" s="13"/>
      <c r="R1222" s="7"/>
      <c r="S1222" s="7"/>
      <c r="T1222" s="7"/>
      <c r="U1222" s="7"/>
      <c r="V1222" s="7"/>
    </row>
    <row r="1223" spans="1:22" s="14" customFormat="1" x14ac:dyDescent="0.2">
      <c r="A1223" s="7"/>
      <c r="B1223" s="11"/>
      <c r="C1223" s="7"/>
      <c r="D1223" s="13"/>
      <c r="R1223" s="7"/>
      <c r="S1223" s="7"/>
      <c r="T1223" s="7"/>
      <c r="U1223" s="7"/>
      <c r="V1223" s="7"/>
    </row>
    <row r="1224" spans="1:22" s="14" customFormat="1" x14ac:dyDescent="0.2">
      <c r="A1224" s="7"/>
      <c r="B1224" s="11"/>
      <c r="C1224" s="7"/>
      <c r="D1224" s="13"/>
      <c r="R1224" s="7"/>
      <c r="S1224" s="7"/>
      <c r="T1224" s="7"/>
      <c r="U1224" s="7"/>
      <c r="V1224" s="7"/>
    </row>
    <row r="1225" spans="1:22" s="14" customFormat="1" x14ac:dyDescent="0.2">
      <c r="A1225" s="7"/>
      <c r="B1225" s="11"/>
      <c r="C1225" s="7"/>
      <c r="D1225" s="13"/>
      <c r="R1225" s="7"/>
      <c r="S1225" s="7"/>
      <c r="T1225" s="7"/>
      <c r="U1225" s="7"/>
      <c r="V1225" s="7"/>
    </row>
    <row r="1226" spans="1:22" s="14" customFormat="1" x14ac:dyDescent="0.2">
      <c r="A1226" s="7"/>
      <c r="B1226" s="11"/>
      <c r="C1226" s="7"/>
      <c r="D1226" s="13"/>
      <c r="R1226" s="7"/>
      <c r="S1226" s="7"/>
      <c r="T1226" s="7"/>
      <c r="U1226" s="7"/>
      <c r="V1226" s="7"/>
    </row>
    <row r="1227" spans="1:22" s="14" customFormat="1" x14ac:dyDescent="0.2">
      <c r="A1227" s="7"/>
      <c r="B1227" s="11"/>
      <c r="C1227" s="7"/>
      <c r="D1227" s="13"/>
      <c r="R1227" s="7"/>
      <c r="S1227" s="7"/>
      <c r="T1227" s="7"/>
      <c r="U1227" s="7"/>
      <c r="V1227" s="7"/>
    </row>
    <row r="1228" spans="1:22" s="14" customFormat="1" x14ac:dyDescent="0.2">
      <c r="A1228" s="7"/>
      <c r="B1228" s="11"/>
      <c r="C1228" s="7"/>
      <c r="D1228" s="13"/>
      <c r="R1228" s="7"/>
      <c r="S1228" s="7"/>
      <c r="T1228" s="7"/>
      <c r="U1228" s="7"/>
      <c r="V1228" s="7"/>
    </row>
    <row r="1229" spans="1:22" s="14" customFormat="1" x14ac:dyDescent="0.2">
      <c r="A1229" s="7"/>
      <c r="B1229" s="11"/>
      <c r="C1229" s="7"/>
      <c r="D1229" s="13"/>
      <c r="R1229" s="7"/>
      <c r="S1229" s="7"/>
      <c r="T1229" s="7"/>
      <c r="U1229" s="7"/>
      <c r="V1229" s="7"/>
    </row>
    <row r="1230" spans="1:22" s="14" customFormat="1" x14ac:dyDescent="0.2">
      <c r="A1230" s="7"/>
      <c r="B1230" s="11"/>
      <c r="C1230" s="7"/>
      <c r="D1230" s="13"/>
      <c r="R1230" s="7"/>
      <c r="S1230" s="7"/>
      <c r="T1230" s="7"/>
      <c r="U1230" s="7"/>
      <c r="V1230" s="7"/>
    </row>
    <row r="1231" spans="1:22" s="14" customFormat="1" x14ac:dyDescent="0.2">
      <c r="A1231" s="7"/>
      <c r="B1231" s="11"/>
      <c r="C1231" s="7"/>
      <c r="D1231" s="13"/>
      <c r="R1231" s="7"/>
      <c r="S1231" s="7"/>
      <c r="T1231" s="7"/>
      <c r="U1231" s="7"/>
      <c r="V1231" s="7"/>
    </row>
    <row r="1232" spans="1:22" s="14" customFormat="1" x14ac:dyDescent="0.2">
      <c r="A1232" s="7"/>
      <c r="B1232" s="11"/>
      <c r="C1232" s="7"/>
      <c r="D1232" s="13"/>
      <c r="R1232" s="7"/>
      <c r="S1232" s="7"/>
      <c r="T1232" s="7"/>
      <c r="U1232" s="7"/>
      <c r="V1232" s="7"/>
    </row>
    <row r="1233" spans="1:22" s="14" customFormat="1" x14ac:dyDescent="0.2">
      <c r="A1233" s="7"/>
      <c r="B1233" s="11"/>
      <c r="C1233" s="7"/>
      <c r="D1233" s="13"/>
      <c r="R1233" s="7"/>
      <c r="S1233" s="7"/>
      <c r="T1233" s="7"/>
      <c r="U1233" s="7"/>
      <c r="V1233" s="7"/>
    </row>
    <row r="1234" spans="1:22" s="14" customFormat="1" x14ac:dyDescent="0.2">
      <c r="A1234" s="7"/>
      <c r="B1234" s="11"/>
      <c r="C1234" s="7"/>
      <c r="D1234" s="13"/>
      <c r="R1234" s="7"/>
      <c r="S1234" s="7"/>
      <c r="T1234" s="7"/>
      <c r="U1234" s="7"/>
      <c r="V1234" s="7"/>
    </row>
    <row r="1235" spans="1:22" s="14" customFormat="1" x14ac:dyDescent="0.2">
      <c r="A1235" s="7"/>
      <c r="B1235" s="11"/>
      <c r="C1235" s="7"/>
      <c r="D1235" s="13"/>
      <c r="R1235" s="7"/>
      <c r="S1235" s="7"/>
      <c r="T1235" s="7"/>
      <c r="U1235" s="7"/>
      <c r="V1235" s="7"/>
    </row>
    <row r="1236" spans="1:22" s="14" customFormat="1" x14ac:dyDescent="0.2">
      <c r="A1236" s="7"/>
      <c r="B1236" s="11"/>
      <c r="C1236" s="7"/>
      <c r="D1236" s="13"/>
      <c r="R1236" s="7"/>
      <c r="S1236" s="7"/>
      <c r="T1236" s="7"/>
      <c r="U1236" s="7"/>
      <c r="V1236" s="7"/>
    </row>
    <row r="1237" spans="1:22" s="14" customFormat="1" x14ac:dyDescent="0.2">
      <c r="A1237" s="7"/>
      <c r="B1237" s="11"/>
      <c r="C1237" s="7"/>
      <c r="D1237" s="13"/>
      <c r="R1237" s="7"/>
      <c r="S1237" s="7"/>
      <c r="T1237" s="7"/>
      <c r="U1237" s="7"/>
      <c r="V1237" s="7"/>
    </row>
    <row r="1238" spans="1:22" s="14" customFormat="1" x14ac:dyDescent="0.2">
      <c r="A1238" s="7"/>
      <c r="B1238" s="11"/>
      <c r="C1238" s="7"/>
      <c r="D1238" s="13"/>
      <c r="R1238" s="7"/>
      <c r="S1238" s="7"/>
      <c r="T1238" s="7"/>
      <c r="U1238" s="7"/>
      <c r="V1238" s="7"/>
    </row>
    <row r="1239" spans="1:22" s="14" customFormat="1" x14ac:dyDescent="0.2">
      <c r="A1239" s="7"/>
      <c r="B1239" s="11"/>
      <c r="C1239" s="7"/>
      <c r="D1239" s="13"/>
      <c r="R1239" s="7"/>
      <c r="S1239" s="7"/>
      <c r="T1239" s="7"/>
      <c r="U1239" s="7"/>
      <c r="V1239" s="7"/>
    </row>
    <row r="1240" spans="1:22" s="14" customFormat="1" x14ac:dyDescent="0.2">
      <c r="A1240" s="7"/>
      <c r="B1240" s="11"/>
      <c r="C1240" s="7"/>
      <c r="D1240" s="13"/>
      <c r="R1240" s="7"/>
      <c r="S1240" s="7"/>
      <c r="T1240" s="7"/>
      <c r="U1240" s="7"/>
      <c r="V1240" s="7"/>
    </row>
    <row r="1241" spans="1:22" s="14" customFormat="1" x14ac:dyDescent="0.2">
      <c r="A1241" s="7"/>
      <c r="B1241" s="11"/>
      <c r="C1241" s="7"/>
      <c r="D1241" s="13"/>
      <c r="R1241" s="7"/>
      <c r="S1241" s="7"/>
      <c r="T1241" s="7"/>
      <c r="U1241" s="7"/>
      <c r="V1241" s="7"/>
    </row>
    <row r="1242" spans="1:22" s="14" customFormat="1" x14ac:dyDescent="0.2">
      <c r="A1242" s="7"/>
      <c r="B1242" s="11"/>
      <c r="C1242" s="7"/>
      <c r="D1242" s="13"/>
      <c r="R1242" s="7"/>
      <c r="S1242" s="7"/>
      <c r="T1242" s="7"/>
      <c r="U1242" s="7"/>
      <c r="V1242" s="7"/>
    </row>
    <row r="1243" spans="1:22" s="14" customFormat="1" x14ac:dyDescent="0.2">
      <c r="A1243" s="7"/>
      <c r="B1243" s="11"/>
      <c r="C1243" s="7"/>
      <c r="D1243" s="13"/>
      <c r="R1243" s="7"/>
      <c r="S1243" s="7"/>
      <c r="T1243" s="7"/>
      <c r="U1243" s="7"/>
      <c r="V1243" s="7"/>
    </row>
    <row r="1244" spans="1:22" s="14" customFormat="1" x14ac:dyDescent="0.2">
      <c r="A1244" s="7"/>
      <c r="B1244" s="11"/>
      <c r="C1244" s="7"/>
      <c r="D1244" s="13"/>
      <c r="R1244" s="7"/>
      <c r="S1244" s="7"/>
      <c r="T1244" s="7"/>
      <c r="U1244" s="7"/>
      <c r="V1244" s="7"/>
    </row>
    <row r="1245" spans="1:22" s="14" customFormat="1" x14ac:dyDescent="0.2">
      <c r="A1245" s="7"/>
      <c r="B1245" s="11"/>
      <c r="C1245" s="7"/>
      <c r="D1245" s="13"/>
      <c r="R1245" s="7"/>
      <c r="S1245" s="7"/>
      <c r="T1245" s="7"/>
      <c r="U1245" s="7"/>
      <c r="V1245" s="7"/>
    </row>
    <row r="1246" spans="1:22" s="14" customFormat="1" x14ac:dyDescent="0.2">
      <c r="A1246" s="7"/>
      <c r="B1246" s="11"/>
      <c r="C1246" s="7"/>
      <c r="D1246" s="13"/>
      <c r="R1246" s="7"/>
      <c r="S1246" s="7"/>
      <c r="T1246" s="7"/>
      <c r="U1246" s="7"/>
      <c r="V1246" s="7"/>
    </row>
    <row r="1247" spans="1:22" s="14" customFormat="1" x14ac:dyDescent="0.2">
      <c r="A1247" s="7"/>
      <c r="B1247" s="11"/>
      <c r="C1247" s="7"/>
      <c r="D1247" s="13"/>
      <c r="R1247" s="7"/>
      <c r="S1247" s="7"/>
      <c r="T1247" s="7"/>
      <c r="U1247" s="7"/>
      <c r="V1247" s="7"/>
    </row>
    <row r="1248" spans="1:22" s="14" customFormat="1" x14ac:dyDescent="0.2">
      <c r="A1248" s="7"/>
      <c r="B1248" s="11"/>
      <c r="C1248" s="7"/>
      <c r="D1248" s="13"/>
      <c r="R1248" s="7"/>
      <c r="S1248" s="7"/>
      <c r="T1248" s="7"/>
      <c r="U1248" s="7"/>
      <c r="V1248" s="7"/>
    </row>
    <row r="1249" spans="1:22" s="14" customFormat="1" x14ac:dyDescent="0.2">
      <c r="A1249" s="7"/>
      <c r="B1249" s="11"/>
      <c r="C1249" s="7"/>
      <c r="D1249" s="13"/>
      <c r="R1249" s="7"/>
      <c r="S1249" s="7"/>
      <c r="T1249" s="7"/>
      <c r="U1249" s="7"/>
      <c r="V1249" s="7"/>
    </row>
    <row r="1250" spans="1:22" s="14" customFormat="1" x14ac:dyDescent="0.2">
      <c r="A1250" s="7"/>
      <c r="B1250" s="11"/>
      <c r="C1250" s="7"/>
      <c r="D1250" s="13"/>
      <c r="R1250" s="7"/>
      <c r="S1250" s="7"/>
      <c r="T1250" s="7"/>
      <c r="U1250" s="7"/>
      <c r="V1250" s="7"/>
    </row>
    <row r="1251" spans="1:22" s="14" customFormat="1" x14ac:dyDescent="0.2">
      <c r="A1251" s="7"/>
      <c r="B1251" s="11"/>
      <c r="C1251" s="7"/>
      <c r="D1251" s="13"/>
      <c r="R1251" s="7"/>
      <c r="S1251" s="7"/>
      <c r="T1251" s="7"/>
      <c r="U1251" s="7"/>
      <c r="V1251" s="7"/>
    </row>
    <row r="1252" spans="1:22" s="14" customFormat="1" x14ac:dyDescent="0.2">
      <c r="A1252" s="7"/>
      <c r="B1252" s="11"/>
      <c r="C1252" s="7"/>
      <c r="D1252" s="13"/>
      <c r="R1252" s="7"/>
      <c r="S1252" s="7"/>
      <c r="T1252" s="7"/>
      <c r="U1252" s="7"/>
      <c r="V1252" s="7"/>
    </row>
    <row r="1253" spans="1:22" s="14" customFormat="1" x14ac:dyDescent="0.2">
      <c r="A1253" s="7"/>
      <c r="B1253" s="11"/>
      <c r="C1253" s="7"/>
      <c r="D1253" s="13"/>
      <c r="R1253" s="7"/>
      <c r="S1253" s="7"/>
      <c r="T1253" s="7"/>
      <c r="U1253" s="7"/>
      <c r="V1253" s="7"/>
    </row>
    <row r="1254" spans="1:22" s="14" customFormat="1" x14ac:dyDescent="0.2">
      <c r="A1254" s="7"/>
      <c r="B1254" s="11"/>
      <c r="C1254" s="7"/>
      <c r="D1254" s="13"/>
      <c r="R1254" s="7"/>
      <c r="S1254" s="7"/>
      <c r="T1254" s="7"/>
      <c r="U1254" s="7"/>
      <c r="V1254" s="7"/>
    </row>
    <row r="1255" spans="1:22" s="14" customFormat="1" x14ac:dyDescent="0.2">
      <c r="A1255" s="7"/>
      <c r="B1255" s="11"/>
      <c r="C1255" s="7"/>
      <c r="D1255" s="13"/>
      <c r="R1255" s="7"/>
      <c r="S1255" s="7"/>
      <c r="T1255" s="7"/>
      <c r="U1255" s="7"/>
      <c r="V1255" s="7"/>
    </row>
    <row r="1256" spans="1:22" s="14" customFormat="1" x14ac:dyDescent="0.2">
      <c r="A1256" s="7"/>
      <c r="B1256" s="11"/>
      <c r="C1256" s="7"/>
      <c r="D1256" s="13"/>
      <c r="R1256" s="7"/>
      <c r="S1256" s="7"/>
      <c r="T1256" s="7"/>
      <c r="U1256" s="7"/>
      <c r="V1256" s="7"/>
    </row>
    <row r="1257" spans="1:22" s="14" customFormat="1" x14ac:dyDescent="0.2">
      <c r="A1257" s="7"/>
      <c r="B1257" s="11"/>
      <c r="C1257" s="7"/>
      <c r="D1257" s="13"/>
      <c r="R1257" s="7"/>
      <c r="S1257" s="7"/>
      <c r="T1257" s="7"/>
      <c r="U1257" s="7"/>
      <c r="V1257" s="7"/>
    </row>
    <row r="1258" spans="1:22" s="14" customFormat="1" x14ac:dyDescent="0.2">
      <c r="A1258" s="7"/>
      <c r="B1258" s="11"/>
      <c r="C1258" s="7"/>
      <c r="D1258" s="13"/>
      <c r="R1258" s="7"/>
      <c r="S1258" s="7"/>
      <c r="T1258" s="7"/>
      <c r="U1258" s="7"/>
      <c r="V1258" s="7"/>
    </row>
    <row r="1259" spans="1:22" s="14" customFormat="1" x14ac:dyDescent="0.2">
      <c r="A1259" s="7"/>
      <c r="B1259" s="11"/>
      <c r="C1259" s="7"/>
      <c r="D1259" s="13"/>
      <c r="R1259" s="7"/>
      <c r="S1259" s="7"/>
      <c r="T1259" s="7"/>
      <c r="U1259" s="7"/>
      <c r="V1259" s="7"/>
    </row>
    <row r="1260" spans="1:22" s="14" customFormat="1" x14ac:dyDescent="0.2">
      <c r="A1260" s="7"/>
      <c r="B1260" s="11"/>
      <c r="C1260" s="7"/>
      <c r="D1260" s="13"/>
      <c r="R1260" s="7"/>
      <c r="S1260" s="7"/>
      <c r="T1260" s="7"/>
      <c r="U1260" s="7"/>
      <c r="V1260" s="7"/>
    </row>
    <row r="1261" spans="1:22" s="14" customFormat="1" x14ac:dyDescent="0.2">
      <c r="A1261" s="7"/>
      <c r="B1261" s="11"/>
      <c r="C1261" s="7"/>
      <c r="D1261" s="13"/>
      <c r="R1261" s="7"/>
      <c r="S1261" s="7"/>
      <c r="T1261" s="7"/>
      <c r="U1261" s="7"/>
      <c r="V1261" s="7"/>
    </row>
    <row r="1262" spans="1:22" s="14" customFormat="1" x14ac:dyDescent="0.2">
      <c r="A1262" s="7"/>
      <c r="B1262" s="11"/>
      <c r="C1262" s="7"/>
      <c r="D1262" s="13"/>
      <c r="R1262" s="7"/>
      <c r="S1262" s="7"/>
      <c r="T1262" s="7"/>
      <c r="U1262" s="7"/>
      <c r="V1262" s="7"/>
    </row>
    <row r="1263" spans="1:22" s="14" customFormat="1" x14ac:dyDescent="0.2">
      <c r="A1263" s="7"/>
      <c r="B1263" s="11"/>
      <c r="C1263" s="7"/>
      <c r="D1263" s="13"/>
      <c r="R1263" s="7"/>
      <c r="S1263" s="7"/>
      <c r="T1263" s="7"/>
      <c r="U1263" s="7"/>
      <c r="V1263" s="7"/>
    </row>
    <row r="1264" spans="1:22" s="14" customFormat="1" x14ac:dyDescent="0.2">
      <c r="A1264" s="7"/>
      <c r="B1264" s="11"/>
      <c r="C1264" s="7"/>
      <c r="D1264" s="13"/>
      <c r="R1264" s="7"/>
      <c r="S1264" s="7"/>
      <c r="T1264" s="7"/>
      <c r="U1264" s="7"/>
      <c r="V1264" s="7"/>
    </row>
    <row r="1265" spans="1:22" s="14" customFormat="1" x14ac:dyDescent="0.2">
      <c r="A1265" s="7"/>
      <c r="B1265" s="11"/>
      <c r="C1265" s="7"/>
      <c r="D1265" s="13"/>
      <c r="R1265" s="7"/>
      <c r="S1265" s="7"/>
      <c r="T1265" s="7"/>
      <c r="U1265" s="7"/>
      <c r="V1265" s="7"/>
    </row>
    <row r="1266" spans="1:22" s="14" customFormat="1" x14ac:dyDescent="0.2">
      <c r="A1266" s="7"/>
      <c r="B1266" s="11"/>
      <c r="C1266" s="7"/>
      <c r="D1266" s="13"/>
      <c r="R1266" s="7"/>
      <c r="S1266" s="7"/>
      <c r="T1266" s="7"/>
      <c r="U1266" s="7"/>
      <c r="V1266" s="7"/>
    </row>
    <row r="1267" spans="1:22" s="14" customFormat="1" x14ac:dyDescent="0.2">
      <c r="A1267" s="7"/>
      <c r="B1267" s="11"/>
      <c r="C1267" s="7"/>
      <c r="D1267" s="13"/>
      <c r="R1267" s="7"/>
      <c r="S1267" s="7"/>
      <c r="T1267" s="7"/>
      <c r="U1267" s="7"/>
      <c r="V1267" s="7"/>
    </row>
    <row r="1268" spans="1:22" s="14" customFormat="1" x14ac:dyDescent="0.2">
      <c r="A1268" s="7"/>
      <c r="B1268" s="11"/>
      <c r="C1268" s="7"/>
      <c r="D1268" s="13"/>
      <c r="R1268" s="7"/>
      <c r="S1268" s="7"/>
      <c r="T1268" s="7"/>
      <c r="U1268" s="7"/>
      <c r="V1268" s="7"/>
    </row>
    <row r="1269" spans="1:22" s="14" customFormat="1" x14ac:dyDescent="0.2">
      <c r="A1269" s="7"/>
      <c r="B1269" s="11"/>
      <c r="C1269" s="7"/>
      <c r="D1269" s="13"/>
      <c r="R1269" s="7"/>
      <c r="S1269" s="7"/>
      <c r="T1269" s="7"/>
      <c r="U1269" s="7"/>
      <c r="V1269" s="7"/>
    </row>
    <row r="1270" spans="1:22" s="14" customFormat="1" x14ac:dyDescent="0.2">
      <c r="A1270" s="7"/>
      <c r="B1270" s="11"/>
      <c r="C1270" s="7"/>
      <c r="D1270" s="13"/>
      <c r="R1270" s="7"/>
      <c r="S1270" s="7"/>
      <c r="T1270" s="7"/>
      <c r="U1270" s="7"/>
      <c r="V1270" s="7"/>
    </row>
    <row r="1271" spans="1:22" s="14" customFormat="1" x14ac:dyDescent="0.2">
      <c r="A1271" s="7"/>
      <c r="B1271" s="11"/>
      <c r="C1271" s="7"/>
      <c r="D1271" s="13"/>
      <c r="R1271" s="7"/>
      <c r="S1271" s="7"/>
      <c r="T1271" s="7"/>
      <c r="U1271" s="7"/>
      <c r="V1271" s="7"/>
    </row>
    <row r="1272" spans="1:22" s="14" customFormat="1" x14ac:dyDescent="0.2">
      <c r="A1272" s="7"/>
      <c r="B1272" s="11"/>
      <c r="C1272" s="7"/>
      <c r="D1272" s="13"/>
      <c r="R1272" s="7"/>
      <c r="S1272" s="7"/>
      <c r="T1272" s="7"/>
      <c r="U1272" s="7"/>
      <c r="V1272" s="7"/>
    </row>
    <row r="1273" spans="1:22" s="14" customFormat="1" x14ac:dyDescent="0.2">
      <c r="A1273" s="7"/>
      <c r="B1273" s="11"/>
      <c r="C1273" s="7"/>
      <c r="D1273" s="13"/>
      <c r="R1273" s="7"/>
      <c r="S1273" s="7"/>
      <c r="T1273" s="7"/>
      <c r="U1273" s="7"/>
      <c r="V1273" s="7"/>
    </row>
    <row r="1274" spans="1:22" s="14" customFormat="1" x14ac:dyDescent="0.2">
      <c r="A1274" s="7"/>
      <c r="B1274" s="11"/>
      <c r="C1274" s="7"/>
      <c r="D1274" s="13"/>
      <c r="R1274" s="7"/>
      <c r="S1274" s="7"/>
      <c r="T1274" s="7"/>
      <c r="U1274" s="7"/>
      <c r="V1274" s="7"/>
    </row>
    <row r="1275" spans="1:22" s="14" customFormat="1" x14ac:dyDescent="0.2">
      <c r="A1275" s="7"/>
      <c r="B1275" s="11"/>
      <c r="C1275" s="7"/>
      <c r="D1275" s="13"/>
      <c r="R1275" s="7"/>
      <c r="S1275" s="7"/>
      <c r="T1275" s="7"/>
      <c r="U1275" s="7"/>
      <c r="V1275" s="7"/>
    </row>
    <row r="1276" spans="1:22" s="14" customFormat="1" x14ac:dyDescent="0.2">
      <c r="A1276" s="7"/>
      <c r="B1276" s="11"/>
      <c r="C1276" s="7"/>
      <c r="D1276" s="13"/>
      <c r="R1276" s="7"/>
      <c r="S1276" s="7"/>
      <c r="T1276" s="7"/>
      <c r="U1276" s="7"/>
      <c r="V1276" s="7"/>
    </row>
    <row r="1277" spans="1:22" s="14" customFormat="1" x14ac:dyDescent="0.2">
      <c r="A1277" s="7"/>
      <c r="B1277" s="11"/>
      <c r="C1277" s="7"/>
      <c r="D1277" s="13"/>
      <c r="R1277" s="7"/>
      <c r="S1277" s="7"/>
      <c r="T1277" s="7"/>
      <c r="U1277" s="7"/>
      <c r="V1277" s="7"/>
    </row>
    <row r="1278" spans="1:22" s="14" customFormat="1" x14ac:dyDescent="0.2">
      <c r="A1278" s="7"/>
      <c r="B1278" s="11"/>
      <c r="C1278" s="7"/>
      <c r="D1278" s="13"/>
      <c r="R1278" s="7"/>
      <c r="S1278" s="7"/>
      <c r="T1278" s="7"/>
      <c r="U1278" s="7"/>
      <c r="V1278" s="7"/>
    </row>
    <row r="1279" spans="1:22" s="14" customFormat="1" x14ac:dyDescent="0.2">
      <c r="A1279" s="7"/>
      <c r="B1279" s="11"/>
      <c r="C1279" s="7"/>
      <c r="D1279" s="13"/>
      <c r="R1279" s="7"/>
      <c r="S1279" s="7"/>
      <c r="T1279" s="7"/>
      <c r="U1279" s="7"/>
      <c r="V1279" s="7"/>
    </row>
    <row r="1280" spans="1:22" s="14" customFormat="1" x14ac:dyDescent="0.2">
      <c r="A1280" s="7"/>
      <c r="B1280" s="11"/>
      <c r="C1280" s="7"/>
      <c r="D1280" s="13"/>
      <c r="R1280" s="7"/>
      <c r="S1280" s="7"/>
      <c r="T1280" s="7"/>
      <c r="U1280" s="7"/>
      <c r="V1280" s="7"/>
    </row>
    <row r="1281" spans="1:22" s="14" customFormat="1" x14ac:dyDescent="0.2">
      <c r="A1281" s="7"/>
      <c r="B1281" s="11"/>
      <c r="C1281" s="7"/>
      <c r="D1281" s="13"/>
      <c r="R1281" s="7"/>
      <c r="S1281" s="7"/>
      <c r="T1281" s="7"/>
      <c r="U1281" s="7"/>
      <c r="V1281" s="7"/>
    </row>
    <row r="1282" spans="1:22" s="14" customFormat="1" x14ac:dyDescent="0.2">
      <c r="A1282" s="7"/>
      <c r="B1282" s="11"/>
      <c r="C1282" s="7"/>
      <c r="D1282" s="13"/>
      <c r="R1282" s="7"/>
      <c r="S1282" s="7"/>
      <c r="T1282" s="7"/>
      <c r="U1282" s="7"/>
      <c r="V1282" s="7"/>
    </row>
    <row r="1283" spans="1:22" s="14" customFormat="1" x14ac:dyDescent="0.2">
      <c r="A1283" s="7"/>
      <c r="B1283" s="11"/>
      <c r="C1283" s="7"/>
      <c r="D1283" s="13"/>
      <c r="R1283" s="7"/>
      <c r="S1283" s="7"/>
      <c r="T1283" s="7"/>
      <c r="U1283" s="7"/>
      <c r="V1283" s="7"/>
    </row>
    <row r="1284" spans="1:22" s="14" customFormat="1" x14ac:dyDescent="0.2">
      <c r="A1284" s="7"/>
      <c r="B1284" s="11"/>
      <c r="C1284" s="7"/>
      <c r="D1284" s="13"/>
      <c r="R1284" s="7"/>
      <c r="S1284" s="7"/>
      <c r="T1284" s="7"/>
      <c r="U1284" s="7"/>
      <c r="V1284" s="7"/>
    </row>
    <row r="1285" spans="1:22" s="14" customFormat="1" x14ac:dyDescent="0.2">
      <c r="A1285" s="7"/>
      <c r="B1285" s="11"/>
      <c r="C1285" s="7"/>
      <c r="D1285" s="13"/>
      <c r="R1285" s="7"/>
      <c r="S1285" s="7"/>
      <c r="T1285" s="7"/>
      <c r="U1285" s="7"/>
      <c r="V1285" s="7"/>
    </row>
    <row r="1286" spans="1:22" s="14" customFormat="1" x14ac:dyDescent="0.2">
      <c r="A1286" s="7"/>
      <c r="B1286" s="11"/>
      <c r="C1286" s="7"/>
      <c r="D1286" s="13"/>
      <c r="R1286" s="7"/>
      <c r="S1286" s="7"/>
      <c r="T1286" s="7"/>
      <c r="U1286" s="7"/>
      <c r="V1286" s="7"/>
    </row>
    <row r="1287" spans="1:22" s="14" customFormat="1" x14ac:dyDescent="0.2">
      <c r="A1287" s="7"/>
      <c r="B1287" s="11"/>
      <c r="C1287" s="7"/>
      <c r="D1287" s="13"/>
      <c r="R1287" s="7"/>
      <c r="S1287" s="7"/>
      <c r="T1287" s="7"/>
      <c r="U1287" s="7"/>
      <c r="V1287" s="7"/>
    </row>
    <row r="1288" spans="1:22" s="14" customFormat="1" x14ac:dyDescent="0.2">
      <c r="A1288" s="7"/>
      <c r="B1288" s="11"/>
      <c r="C1288" s="7"/>
      <c r="D1288" s="13"/>
      <c r="R1288" s="7"/>
      <c r="S1288" s="7"/>
      <c r="T1288" s="7"/>
      <c r="U1288" s="7"/>
      <c r="V1288" s="7"/>
    </row>
    <row r="1289" spans="1:22" s="14" customFormat="1" x14ac:dyDescent="0.2">
      <c r="A1289" s="7"/>
      <c r="B1289" s="11"/>
      <c r="C1289" s="7"/>
      <c r="D1289" s="13"/>
      <c r="R1289" s="7"/>
      <c r="S1289" s="7"/>
      <c r="T1289" s="7"/>
      <c r="U1289" s="7"/>
      <c r="V1289" s="7"/>
    </row>
    <row r="1290" spans="1:22" s="14" customFormat="1" x14ac:dyDescent="0.2">
      <c r="A1290" s="7"/>
      <c r="B1290" s="11"/>
      <c r="C1290" s="7"/>
      <c r="D1290" s="13"/>
      <c r="R1290" s="7"/>
      <c r="S1290" s="7"/>
      <c r="T1290" s="7"/>
      <c r="U1290" s="7"/>
      <c r="V1290" s="7"/>
    </row>
    <row r="1291" spans="1:22" s="14" customFormat="1" x14ac:dyDescent="0.2">
      <c r="A1291" s="7"/>
      <c r="B1291" s="11"/>
      <c r="C1291" s="7"/>
      <c r="D1291" s="13"/>
      <c r="R1291" s="7"/>
      <c r="S1291" s="7"/>
      <c r="T1291" s="7"/>
      <c r="U1291" s="7"/>
      <c r="V1291" s="7"/>
    </row>
    <row r="1292" spans="1:22" s="14" customFormat="1" x14ac:dyDescent="0.2">
      <c r="A1292" s="7"/>
      <c r="B1292" s="11"/>
      <c r="C1292" s="7"/>
      <c r="D1292" s="13"/>
      <c r="R1292" s="7"/>
      <c r="S1292" s="7"/>
      <c r="T1292" s="7"/>
      <c r="U1292" s="7"/>
      <c r="V1292" s="7"/>
    </row>
    <row r="1293" spans="1:22" s="14" customFormat="1" x14ac:dyDescent="0.2">
      <c r="A1293" s="7"/>
      <c r="B1293" s="11"/>
      <c r="C1293" s="7"/>
      <c r="D1293" s="13"/>
      <c r="R1293" s="7"/>
      <c r="S1293" s="7"/>
      <c r="T1293" s="7"/>
      <c r="U1293" s="7"/>
      <c r="V1293" s="7"/>
    </row>
    <row r="1294" spans="1:22" s="14" customFormat="1" x14ac:dyDescent="0.2">
      <c r="A1294" s="7"/>
      <c r="B1294" s="11"/>
      <c r="C1294" s="7"/>
      <c r="D1294" s="13"/>
      <c r="R1294" s="7"/>
      <c r="S1294" s="7"/>
      <c r="T1294" s="7"/>
      <c r="U1294" s="7"/>
      <c r="V1294" s="7"/>
    </row>
    <row r="1295" spans="1:22" s="14" customFormat="1" x14ac:dyDescent="0.2">
      <c r="A1295" s="7"/>
      <c r="B1295" s="11"/>
      <c r="C1295" s="7"/>
      <c r="D1295" s="13"/>
      <c r="R1295" s="7"/>
      <c r="S1295" s="7"/>
      <c r="T1295" s="7"/>
      <c r="U1295" s="7"/>
      <c r="V1295" s="7"/>
    </row>
    <row r="1296" spans="1:22" s="14" customFormat="1" x14ac:dyDescent="0.2">
      <c r="A1296" s="7"/>
      <c r="B1296" s="11"/>
      <c r="C1296" s="7"/>
      <c r="D1296" s="13"/>
      <c r="R1296" s="7"/>
      <c r="S1296" s="7"/>
      <c r="T1296" s="7"/>
      <c r="U1296" s="7"/>
      <c r="V1296" s="7"/>
    </row>
    <row r="1297" spans="1:22" s="14" customFormat="1" x14ac:dyDescent="0.2">
      <c r="A1297" s="7"/>
      <c r="B1297" s="11"/>
      <c r="C1297" s="7"/>
      <c r="D1297" s="13"/>
      <c r="R1297" s="7"/>
      <c r="S1297" s="7"/>
      <c r="T1297" s="7"/>
      <c r="U1297" s="7"/>
      <c r="V1297" s="7"/>
    </row>
    <row r="1298" spans="1:22" s="14" customFormat="1" x14ac:dyDescent="0.2">
      <c r="A1298" s="7"/>
      <c r="B1298" s="11"/>
      <c r="C1298" s="7"/>
      <c r="D1298" s="13"/>
      <c r="R1298" s="7"/>
      <c r="S1298" s="7"/>
      <c r="T1298" s="7"/>
      <c r="U1298" s="7"/>
      <c r="V1298" s="7"/>
    </row>
    <row r="1299" spans="1:22" s="14" customFormat="1" x14ac:dyDescent="0.2">
      <c r="A1299" s="7"/>
      <c r="B1299" s="11"/>
      <c r="C1299" s="7"/>
      <c r="D1299" s="13"/>
      <c r="R1299" s="7"/>
      <c r="S1299" s="7"/>
      <c r="T1299" s="7"/>
      <c r="U1299" s="7"/>
      <c r="V1299" s="7"/>
    </row>
    <row r="1300" spans="1:22" s="14" customFormat="1" x14ac:dyDescent="0.2">
      <c r="A1300" s="7"/>
      <c r="B1300" s="11"/>
      <c r="C1300" s="7"/>
      <c r="D1300" s="13"/>
      <c r="R1300" s="7"/>
      <c r="S1300" s="7"/>
      <c r="T1300" s="7"/>
      <c r="U1300" s="7"/>
      <c r="V1300" s="7"/>
    </row>
    <row r="1301" spans="1:22" s="14" customFormat="1" x14ac:dyDescent="0.2">
      <c r="A1301" s="7"/>
      <c r="B1301" s="11"/>
      <c r="C1301" s="7"/>
      <c r="D1301" s="13"/>
      <c r="R1301" s="7"/>
      <c r="S1301" s="7"/>
      <c r="T1301" s="7"/>
      <c r="U1301" s="7"/>
      <c r="V1301" s="7"/>
    </row>
    <row r="1302" spans="1:22" s="14" customFormat="1" x14ac:dyDescent="0.2">
      <c r="A1302" s="7"/>
      <c r="B1302" s="11"/>
      <c r="C1302" s="7"/>
      <c r="D1302" s="13"/>
      <c r="R1302" s="7"/>
      <c r="S1302" s="7"/>
      <c r="T1302" s="7"/>
      <c r="U1302" s="7"/>
      <c r="V1302" s="7"/>
    </row>
    <row r="1303" spans="1:22" s="14" customFormat="1" x14ac:dyDescent="0.2">
      <c r="A1303" s="7"/>
      <c r="B1303" s="11"/>
      <c r="C1303" s="7"/>
      <c r="D1303" s="13"/>
      <c r="R1303" s="7"/>
      <c r="S1303" s="7"/>
      <c r="T1303" s="7"/>
      <c r="U1303" s="7"/>
      <c r="V1303" s="7"/>
    </row>
    <row r="1304" spans="1:22" s="14" customFormat="1" x14ac:dyDescent="0.2">
      <c r="A1304" s="7"/>
      <c r="B1304" s="11"/>
      <c r="C1304" s="7"/>
      <c r="D1304" s="13"/>
      <c r="R1304" s="7"/>
      <c r="S1304" s="7"/>
      <c r="T1304" s="7"/>
      <c r="U1304" s="7"/>
      <c r="V1304" s="7"/>
    </row>
    <row r="1305" spans="1:22" s="14" customFormat="1" x14ac:dyDescent="0.2">
      <c r="A1305" s="7"/>
      <c r="B1305" s="11"/>
      <c r="C1305" s="7"/>
      <c r="D1305" s="13"/>
      <c r="R1305" s="7"/>
      <c r="S1305" s="7"/>
      <c r="T1305" s="7"/>
      <c r="U1305" s="7"/>
      <c r="V1305" s="7"/>
    </row>
    <row r="1306" spans="1:22" s="14" customFormat="1" x14ac:dyDescent="0.2">
      <c r="A1306" s="7"/>
      <c r="B1306" s="11"/>
      <c r="C1306" s="7"/>
      <c r="D1306" s="13"/>
      <c r="R1306" s="7"/>
      <c r="S1306" s="7"/>
      <c r="T1306" s="7"/>
      <c r="U1306" s="7"/>
      <c r="V1306" s="7"/>
    </row>
    <row r="1307" spans="1:22" s="14" customFormat="1" x14ac:dyDescent="0.2">
      <c r="A1307" s="7"/>
      <c r="B1307" s="11"/>
      <c r="C1307" s="7"/>
      <c r="D1307" s="13"/>
      <c r="R1307" s="7"/>
      <c r="S1307" s="7"/>
      <c r="T1307" s="7"/>
      <c r="U1307" s="7"/>
      <c r="V1307" s="7"/>
    </row>
    <row r="1308" spans="1:22" s="14" customFormat="1" x14ac:dyDescent="0.2">
      <c r="A1308" s="7"/>
      <c r="B1308" s="11"/>
      <c r="C1308" s="7"/>
      <c r="D1308" s="13"/>
      <c r="R1308" s="7"/>
      <c r="S1308" s="7"/>
      <c r="T1308" s="7"/>
      <c r="U1308" s="7"/>
      <c r="V1308" s="7"/>
    </row>
    <row r="1309" spans="1:22" s="14" customFormat="1" x14ac:dyDescent="0.2">
      <c r="A1309" s="7"/>
      <c r="B1309" s="11"/>
      <c r="C1309" s="7"/>
      <c r="D1309" s="13"/>
      <c r="R1309" s="7"/>
      <c r="S1309" s="7"/>
      <c r="T1309" s="7"/>
      <c r="U1309" s="7"/>
      <c r="V1309" s="7"/>
    </row>
    <row r="1310" spans="1:22" s="14" customFormat="1" x14ac:dyDescent="0.2">
      <c r="A1310" s="7"/>
      <c r="B1310" s="11"/>
      <c r="C1310" s="7"/>
      <c r="D1310" s="13"/>
      <c r="R1310" s="7"/>
      <c r="S1310" s="7"/>
      <c r="T1310" s="7"/>
      <c r="U1310" s="7"/>
      <c r="V1310" s="7"/>
    </row>
    <row r="1311" spans="1:22" s="14" customFormat="1" x14ac:dyDescent="0.2">
      <c r="A1311" s="7"/>
      <c r="B1311" s="11"/>
      <c r="C1311" s="7"/>
      <c r="D1311" s="13"/>
      <c r="R1311" s="7"/>
      <c r="S1311" s="7"/>
      <c r="T1311" s="7"/>
      <c r="U1311" s="7"/>
      <c r="V1311" s="7"/>
    </row>
    <row r="1312" spans="1:22" s="14" customFormat="1" x14ac:dyDescent="0.2">
      <c r="A1312" s="7"/>
      <c r="B1312" s="11"/>
      <c r="C1312" s="7"/>
      <c r="D1312" s="13"/>
      <c r="R1312" s="7"/>
      <c r="S1312" s="7"/>
      <c r="T1312" s="7"/>
      <c r="U1312" s="7"/>
      <c r="V1312" s="7"/>
    </row>
    <row r="1313" spans="1:22" s="14" customFormat="1" x14ac:dyDescent="0.2">
      <c r="A1313" s="7"/>
      <c r="B1313" s="11"/>
      <c r="C1313" s="7"/>
      <c r="D1313" s="13"/>
      <c r="R1313" s="7"/>
      <c r="S1313" s="7"/>
      <c r="T1313" s="7"/>
      <c r="U1313" s="7"/>
      <c r="V1313" s="7"/>
    </row>
    <row r="1314" spans="1:22" s="14" customFormat="1" x14ac:dyDescent="0.2">
      <c r="A1314" s="7"/>
      <c r="B1314" s="11"/>
      <c r="C1314" s="7"/>
      <c r="D1314" s="13"/>
      <c r="R1314" s="7"/>
      <c r="S1314" s="7"/>
      <c r="T1314" s="7"/>
      <c r="U1314" s="7"/>
      <c r="V1314" s="7"/>
    </row>
    <row r="1315" spans="1:22" s="14" customFormat="1" x14ac:dyDescent="0.2">
      <c r="A1315" s="7"/>
      <c r="B1315" s="11"/>
      <c r="C1315" s="7"/>
      <c r="D1315" s="13"/>
      <c r="R1315" s="7"/>
      <c r="S1315" s="7"/>
      <c r="T1315" s="7"/>
      <c r="U1315" s="7"/>
      <c r="V1315" s="7"/>
    </row>
    <row r="1316" spans="1:22" s="14" customFormat="1" x14ac:dyDescent="0.2">
      <c r="A1316" s="7"/>
      <c r="B1316" s="11"/>
      <c r="C1316" s="7"/>
      <c r="D1316" s="13"/>
      <c r="R1316" s="7"/>
      <c r="S1316" s="7"/>
      <c r="T1316" s="7"/>
      <c r="U1316" s="7"/>
      <c r="V1316" s="7"/>
    </row>
    <row r="1317" spans="1:22" s="14" customFormat="1" x14ac:dyDescent="0.2">
      <c r="A1317" s="7"/>
      <c r="B1317" s="11"/>
      <c r="C1317" s="7"/>
      <c r="D1317" s="13"/>
      <c r="R1317" s="7"/>
      <c r="S1317" s="7"/>
      <c r="T1317" s="7"/>
      <c r="U1317" s="7"/>
      <c r="V1317" s="7"/>
    </row>
    <row r="1318" spans="1:22" s="14" customFormat="1" x14ac:dyDescent="0.2">
      <c r="A1318" s="7"/>
      <c r="B1318" s="11"/>
      <c r="C1318" s="7"/>
      <c r="D1318" s="13"/>
      <c r="R1318" s="7"/>
      <c r="S1318" s="7"/>
      <c r="T1318" s="7"/>
      <c r="U1318" s="7"/>
      <c r="V1318" s="7"/>
    </row>
    <row r="1319" spans="1:22" s="14" customFormat="1" x14ac:dyDescent="0.2">
      <c r="A1319" s="7"/>
      <c r="B1319" s="11"/>
      <c r="C1319" s="7"/>
      <c r="D1319" s="13"/>
      <c r="R1319" s="7"/>
      <c r="S1319" s="7"/>
      <c r="T1319" s="7"/>
      <c r="U1319" s="7"/>
      <c r="V1319" s="7"/>
    </row>
    <row r="1320" spans="1:22" s="14" customFormat="1" x14ac:dyDescent="0.2">
      <c r="A1320" s="7"/>
      <c r="B1320" s="11"/>
      <c r="C1320" s="7"/>
      <c r="D1320" s="13"/>
      <c r="R1320" s="7"/>
      <c r="S1320" s="7"/>
      <c r="T1320" s="7"/>
      <c r="U1320" s="7"/>
      <c r="V1320" s="7"/>
    </row>
    <row r="1321" spans="1:22" s="14" customFormat="1" x14ac:dyDescent="0.2">
      <c r="A1321" s="7"/>
      <c r="B1321" s="11"/>
      <c r="C1321" s="7"/>
      <c r="D1321" s="13"/>
      <c r="R1321" s="7"/>
      <c r="S1321" s="7"/>
      <c r="T1321" s="7"/>
      <c r="U1321" s="7"/>
      <c r="V1321" s="7"/>
    </row>
    <row r="1322" spans="1:22" s="14" customFormat="1" x14ac:dyDescent="0.2">
      <c r="A1322" s="7"/>
      <c r="B1322" s="11"/>
      <c r="C1322" s="7"/>
      <c r="D1322" s="13"/>
      <c r="R1322" s="7"/>
      <c r="S1322" s="7"/>
      <c r="T1322" s="7"/>
      <c r="U1322" s="7"/>
      <c r="V1322" s="7"/>
    </row>
    <row r="1323" spans="1:22" s="14" customFormat="1" x14ac:dyDescent="0.2">
      <c r="A1323" s="7"/>
      <c r="B1323" s="11"/>
      <c r="C1323" s="7"/>
      <c r="D1323" s="13"/>
      <c r="R1323" s="7"/>
      <c r="S1323" s="7"/>
      <c r="T1323" s="7"/>
      <c r="U1323" s="7"/>
      <c r="V1323" s="7"/>
    </row>
    <row r="1324" spans="1:22" s="14" customFormat="1" x14ac:dyDescent="0.2">
      <c r="A1324" s="7"/>
      <c r="B1324" s="11"/>
      <c r="C1324" s="7"/>
      <c r="D1324" s="13"/>
      <c r="R1324" s="7"/>
      <c r="S1324" s="7"/>
      <c r="T1324" s="7"/>
      <c r="U1324" s="7"/>
      <c r="V1324" s="7"/>
    </row>
    <row r="1325" spans="1:22" s="14" customFormat="1" x14ac:dyDescent="0.2">
      <c r="A1325" s="7"/>
      <c r="B1325" s="11"/>
      <c r="C1325" s="7"/>
      <c r="D1325" s="13"/>
      <c r="R1325" s="7"/>
      <c r="S1325" s="7"/>
      <c r="T1325" s="7"/>
      <c r="U1325" s="7"/>
      <c r="V1325" s="7"/>
    </row>
    <row r="1326" spans="1:22" s="14" customFormat="1" x14ac:dyDescent="0.2">
      <c r="A1326" s="7"/>
      <c r="B1326" s="11"/>
      <c r="C1326" s="7"/>
      <c r="D1326" s="13"/>
      <c r="R1326" s="7"/>
      <c r="S1326" s="7"/>
      <c r="T1326" s="7"/>
      <c r="U1326" s="7"/>
      <c r="V1326" s="7"/>
    </row>
    <row r="1327" spans="1:22" s="14" customFormat="1" x14ac:dyDescent="0.2">
      <c r="A1327" s="7"/>
      <c r="B1327" s="11"/>
      <c r="C1327" s="7"/>
      <c r="D1327" s="13"/>
      <c r="R1327" s="7"/>
      <c r="S1327" s="7"/>
      <c r="T1327" s="7"/>
      <c r="U1327" s="7"/>
      <c r="V1327" s="7"/>
    </row>
    <row r="1328" spans="1:22" s="14" customFormat="1" x14ac:dyDescent="0.2">
      <c r="A1328" s="7"/>
      <c r="B1328" s="11"/>
      <c r="C1328" s="7"/>
      <c r="D1328" s="13"/>
      <c r="R1328" s="7"/>
      <c r="S1328" s="7"/>
      <c r="T1328" s="7"/>
      <c r="U1328" s="7"/>
      <c r="V1328" s="7"/>
    </row>
    <row r="1329" spans="1:22" s="14" customFormat="1" x14ac:dyDescent="0.2">
      <c r="A1329" s="7"/>
      <c r="B1329" s="11"/>
      <c r="C1329" s="7"/>
      <c r="D1329" s="13"/>
      <c r="R1329" s="7"/>
      <c r="S1329" s="7"/>
      <c r="T1329" s="7"/>
      <c r="U1329" s="7"/>
      <c r="V1329" s="7"/>
    </row>
    <row r="1330" spans="1:22" s="14" customFormat="1" x14ac:dyDescent="0.2">
      <c r="A1330" s="7"/>
      <c r="B1330" s="11"/>
      <c r="C1330" s="7"/>
      <c r="D1330" s="13"/>
      <c r="R1330" s="7"/>
      <c r="S1330" s="7"/>
      <c r="T1330" s="7"/>
      <c r="U1330" s="7"/>
      <c r="V1330" s="7"/>
    </row>
    <row r="1331" spans="1:22" s="14" customFormat="1" x14ac:dyDescent="0.2">
      <c r="A1331" s="7"/>
      <c r="B1331" s="11"/>
      <c r="C1331" s="7"/>
      <c r="D1331" s="13"/>
      <c r="R1331" s="7"/>
      <c r="S1331" s="7"/>
      <c r="T1331" s="7"/>
      <c r="U1331" s="7"/>
      <c r="V1331" s="7"/>
    </row>
    <row r="1332" spans="1:22" s="14" customFormat="1" x14ac:dyDescent="0.2">
      <c r="A1332" s="7"/>
      <c r="B1332" s="11"/>
      <c r="C1332" s="7"/>
      <c r="D1332" s="13"/>
      <c r="R1332" s="7"/>
      <c r="S1332" s="7"/>
      <c r="T1332" s="7"/>
      <c r="U1332" s="7"/>
      <c r="V1332" s="7"/>
    </row>
    <row r="1333" spans="1:22" s="14" customFormat="1" x14ac:dyDescent="0.2">
      <c r="A1333" s="7"/>
      <c r="B1333" s="11"/>
      <c r="C1333" s="7"/>
      <c r="D1333" s="13"/>
      <c r="R1333" s="7"/>
      <c r="S1333" s="7"/>
      <c r="T1333" s="7"/>
      <c r="U1333" s="7"/>
      <c r="V1333" s="7"/>
    </row>
    <row r="1334" spans="1:22" s="14" customFormat="1" x14ac:dyDescent="0.2">
      <c r="A1334" s="7"/>
      <c r="B1334" s="11"/>
      <c r="C1334" s="7"/>
      <c r="D1334" s="13"/>
      <c r="R1334" s="7"/>
      <c r="S1334" s="7"/>
      <c r="T1334" s="7"/>
      <c r="U1334" s="7"/>
      <c r="V1334" s="7"/>
    </row>
    <row r="1335" spans="1:22" s="14" customFormat="1" x14ac:dyDescent="0.2">
      <c r="A1335" s="7"/>
      <c r="B1335" s="11"/>
      <c r="C1335" s="7"/>
      <c r="D1335" s="13"/>
      <c r="R1335" s="7"/>
      <c r="S1335" s="7"/>
      <c r="T1335" s="7"/>
      <c r="U1335" s="7"/>
      <c r="V1335" s="7"/>
    </row>
    <row r="1336" spans="1:22" s="14" customFormat="1" x14ac:dyDescent="0.2">
      <c r="A1336" s="7"/>
      <c r="B1336" s="11"/>
      <c r="C1336" s="7"/>
      <c r="D1336" s="13"/>
      <c r="R1336" s="7"/>
      <c r="S1336" s="7"/>
      <c r="T1336" s="7"/>
      <c r="U1336" s="7"/>
      <c r="V1336" s="7"/>
    </row>
    <row r="1337" spans="1:22" s="14" customFormat="1" x14ac:dyDescent="0.2">
      <c r="A1337" s="7"/>
      <c r="B1337" s="11"/>
      <c r="C1337" s="7"/>
      <c r="D1337" s="13"/>
      <c r="R1337" s="7"/>
      <c r="S1337" s="7"/>
      <c r="T1337" s="7"/>
      <c r="U1337" s="7"/>
      <c r="V1337" s="7"/>
    </row>
    <row r="1338" spans="1:22" s="14" customFormat="1" x14ac:dyDescent="0.2">
      <c r="A1338" s="7"/>
      <c r="B1338" s="11"/>
      <c r="C1338" s="7"/>
      <c r="D1338" s="13"/>
      <c r="R1338" s="7"/>
      <c r="S1338" s="7"/>
      <c r="T1338" s="7"/>
      <c r="U1338" s="7"/>
      <c r="V1338" s="7"/>
    </row>
    <row r="1339" spans="1:22" s="14" customFormat="1" x14ac:dyDescent="0.2">
      <c r="A1339" s="7"/>
      <c r="B1339" s="11"/>
      <c r="C1339" s="7"/>
      <c r="D1339" s="13"/>
      <c r="R1339" s="7"/>
      <c r="S1339" s="7"/>
      <c r="T1339" s="7"/>
      <c r="U1339" s="7"/>
      <c r="V1339" s="7"/>
    </row>
    <row r="1340" spans="1:22" s="14" customFormat="1" x14ac:dyDescent="0.2">
      <c r="A1340" s="7"/>
      <c r="B1340" s="11"/>
      <c r="C1340" s="7"/>
      <c r="D1340" s="13"/>
      <c r="R1340" s="7"/>
      <c r="S1340" s="7"/>
      <c r="T1340" s="7"/>
      <c r="U1340" s="7"/>
      <c r="V1340" s="7"/>
    </row>
    <row r="1341" spans="1:22" s="14" customFormat="1" x14ac:dyDescent="0.2">
      <c r="A1341" s="7"/>
      <c r="B1341" s="11"/>
      <c r="C1341" s="7"/>
      <c r="D1341" s="13"/>
      <c r="R1341" s="7"/>
      <c r="S1341" s="7"/>
      <c r="T1341" s="7"/>
      <c r="U1341" s="7"/>
      <c r="V1341" s="7"/>
    </row>
    <row r="1342" spans="1:22" s="14" customFormat="1" x14ac:dyDescent="0.2">
      <c r="A1342" s="7"/>
      <c r="B1342" s="11"/>
      <c r="C1342" s="7"/>
      <c r="D1342" s="13"/>
      <c r="R1342" s="7"/>
      <c r="S1342" s="7"/>
      <c r="T1342" s="7"/>
      <c r="U1342" s="7"/>
      <c r="V1342" s="7"/>
    </row>
    <row r="1343" spans="1:22" s="14" customFormat="1" x14ac:dyDescent="0.2">
      <c r="A1343" s="7"/>
      <c r="B1343" s="11"/>
      <c r="C1343" s="7"/>
      <c r="D1343" s="13"/>
      <c r="R1343" s="7"/>
      <c r="S1343" s="7"/>
      <c r="T1343" s="7"/>
      <c r="U1343" s="7"/>
      <c r="V1343" s="7"/>
    </row>
    <row r="1344" spans="1:22" s="14" customFormat="1" x14ac:dyDescent="0.2">
      <c r="A1344" s="7"/>
      <c r="B1344" s="11"/>
      <c r="C1344" s="7"/>
      <c r="D1344" s="13"/>
      <c r="R1344" s="7"/>
      <c r="S1344" s="7"/>
      <c r="T1344" s="7"/>
      <c r="U1344" s="7"/>
      <c r="V1344" s="7"/>
    </row>
    <row r="1345" spans="1:22" s="14" customFormat="1" x14ac:dyDescent="0.2">
      <c r="A1345" s="7"/>
      <c r="B1345" s="11"/>
      <c r="C1345" s="7"/>
      <c r="D1345" s="13"/>
      <c r="R1345" s="7"/>
      <c r="S1345" s="7"/>
      <c r="T1345" s="7"/>
      <c r="U1345" s="7"/>
      <c r="V1345" s="7"/>
    </row>
    <row r="1346" spans="1:22" s="14" customFormat="1" x14ac:dyDescent="0.2">
      <c r="A1346" s="7"/>
      <c r="B1346" s="11"/>
      <c r="C1346" s="7"/>
      <c r="D1346" s="13"/>
      <c r="R1346" s="7"/>
      <c r="S1346" s="7"/>
      <c r="T1346" s="7"/>
      <c r="U1346" s="7"/>
      <c r="V1346" s="7"/>
    </row>
    <row r="1347" spans="1:22" s="14" customFormat="1" x14ac:dyDescent="0.2">
      <c r="A1347" s="7"/>
      <c r="B1347" s="11"/>
      <c r="C1347" s="7"/>
      <c r="D1347" s="13"/>
      <c r="R1347" s="7"/>
      <c r="S1347" s="7"/>
      <c r="T1347" s="7"/>
      <c r="U1347" s="7"/>
      <c r="V1347" s="7"/>
    </row>
    <row r="1348" spans="1:22" s="14" customFormat="1" x14ac:dyDescent="0.2">
      <c r="A1348" s="7"/>
      <c r="B1348" s="11"/>
      <c r="C1348" s="7"/>
      <c r="D1348" s="13"/>
      <c r="R1348" s="7"/>
      <c r="S1348" s="7"/>
      <c r="T1348" s="7"/>
      <c r="U1348" s="7"/>
      <c r="V1348" s="7"/>
    </row>
    <row r="1349" spans="1:22" s="14" customFormat="1" x14ac:dyDescent="0.2">
      <c r="A1349" s="7"/>
      <c r="B1349" s="11"/>
      <c r="C1349" s="7"/>
      <c r="D1349" s="13"/>
      <c r="R1349" s="7"/>
      <c r="S1349" s="7"/>
      <c r="T1349" s="7"/>
      <c r="U1349" s="7"/>
      <c r="V1349" s="7"/>
    </row>
    <row r="1350" spans="1:22" s="14" customFormat="1" x14ac:dyDescent="0.2">
      <c r="A1350" s="7"/>
      <c r="B1350" s="11"/>
      <c r="C1350" s="7"/>
      <c r="D1350" s="13"/>
      <c r="R1350" s="7"/>
      <c r="S1350" s="7"/>
      <c r="T1350" s="7"/>
      <c r="U1350" s="7"/>
      <c r="V1350" s="7"/>
    </row>
    <row r="1351" spans="1:22" s="14" customFormat="1" x14ac:dyDescent="0.2">
      <c r="A1351" s="7"/>
      <c r="B1351" s="11"/>
      <c r="C1351" s="7"/>
      <c r="D1351" s="13"/>
      <c r="R1351" s="7"/>
      <c r="S1351" s="7"/>
      <c r="T1351" s="7"/>
      <c r="U1351" s="7"/>
      <c r="V1351" s="7"/>
    </row>
    <row r="1352" spans="1:22" s="14" customFormat="1" x14ac:dyDescent="0.2">
      <c r="A1352" s="7"/>
      <c r="B1352" s="11"/>
      <c r="C1352" s="7"/>
      <c r="D1352" s="13"/>
      <c r="R1352" s="7"/>
      <c r="S1352" s="7"/>
      <c r="T1352" s="7"/>
      <c r="U1352" s="7"/>
      <c r="V1352" s="7"/>
    </row>
    <row r="1353" spans="1:22" s="14" customFormat="1" x14ac:dyDescent="0.2">
      <c r="A1353" s="7"/>
      <c r="B1353" s="11"/>
      <c r="C1353" s="7"/>
      <c r="D1353" s="13"/>
      <c r="R1353" s="7"/>
      <c r="S1353" s="7"/>
      <c r="T1353" s="7"/>
      <c r="U1353" s="7"/>
      <c r="V1353" s="7"/>
    </row>
    <row r="1354" spans="1:22" s="14" customFormat="1" x14ac:dyDescent="0.2">
      <c r="A1354" s="7"/>
      <c r="B1354" s="11"/>
      <c r="C1354" s="7"/>
      <c r="D1354" s="13"/>
      <c r="R1354" s="7"/>
      <c r="S1354" s="7"/>
      <c r="T1354" s="7"/>
      <c r="U1354" s="7"/>
      <c r="V1354" s="7"/>
    </row>
    <row r="1355" spans="1:22" s="14" customFormat="1" x14ac:dyDescent="0.2">
      <c r="A1355" s="7"/>
      <c r="B1355" s="11"/>
      <c r="C1355" s="7"/>
      <c r="D1355" s="13"/>
      <c r="R1355" s="7"/>
      <c r="S1355" s="7"/>
      <c r="T1355" s="7"/>
      <c r="U1355" s="7"/>
      <c r="V1355" s="7"/>
    </row>
    <row r="1356" spans="1:22" s="14" customFormat="1" x14ac:dyDescent="0.2">
      <c r="A1356" s="7"/>
      <c r="B1356" s="11"/>
      <c r="C1356" s="7"/>
      <c r="D1356" s="13"/>
      <c r="R1356" s="7"/>
      <c r="S1356" s="7"/>
      <c r="T1356" s="7"/>
      <c r="U1356" s="7"/>
      <c r="V1356" s="7"/>
    </row>
    <row r="1357" spans="1:22" s="14" customFormat="1" x14ac:dyDescent="0.2">
      <c r="A1357" s="7"/>
      <c r="B1357" s="11"/>
      <c r="C1357" s="7"/>
      <c r="D1357" s="13"/>
      <c r="R1357" s="7"/>
      <c r="S1357" s="7"/>
      <c r="T1357" s="7"/>
      <c r="U1357" s="7"/>
      <c r="V1357" s="7"/>
    </row>
    <row r="1358" spans="1:22" s="14" customFormat="1" x14ac:dyDescent="0.2">
      <c r="A1358" s="7"/>
      <c r="B1358" s="11"/>
      <c r="C1358" s="7"/>
      <c r="D1358" s="13"/>
      <c r="R1358" s="7"/>
      <c r="S1358" s="7"/>
      <c r="T1358" s="7"/>
      <c r="U1358" s="7"/>
      <c r="V1358" s="7"/>
    </row>
    <row r="1359" spans="1:22" s="14" customFormat="1" x14ac:dyDescent="0.2">
      <c r="A1359" s="7"/>
      <c r="B1359" s="11"/>
      <c r="C1359" s="7"/>
      <c r="D1359" s="13"/>
      <c r="R1359" s="7"/>
      <c r="S1359" s="7"/>
      <c r="T1359" s="7"/>
      <c r="U1359" s="7"/>
      <c r="V1359" s="7"/>
    </row>
    <row r="1360" spans="1:22" s="14" customFormat="1" x14ac:dyDescent="0.2">
      <c r="A1360" s="7"/>
      <c r="B1360" s="11"/>
      <c r="C1360" s="7"/>
      <c r="D1360" s="13"/>
      <c r="R1360" s="7"/>
      <c r="S1360" s="7"/>
      <c r="T1360" s="7"/>
      <c r="U1360" s="7"/>
      <c r="V1360" s="7"/>
    </row>
    <row r="1361" spans="1:22" s="14" customFormat="1" x14ac:dyDescent="0.2">
      <c r="A1361" s="7"/>
      <c r="B1361" s="11"/>
      <c r="C1361" s="7"/>
      <c r="D1361" s="13"/>
      <c r="R1361" s="7"/>
      <c r="S1361" s="7"/>
      <c r="T1361" s="7"/>
      <c r="U1361" s="7"/>
      <c r="V1361" s="7"/>
    </row>
    <row r="1362" spans="1:22" s="14" customFormat="1" x14ac:dyDescent="0.2">
      <c r="A1362" s="7"/>
      <c r="B1362" s="11"/>
      <c r="C1362" s="7"/>
      <c r="D1362" s="13"/>
      <c r="R1362" s="7"/>
      <c r="S1362" s="7"/>
      <c r="T1362" s="7"/>
      <c r="U1362" s="7"/>
      <c r="V1362" s="7"/>
    </row>
    <row r="1363" spans="1:22" s="14" customFormat="1" x14ac:dyDescent="0.2">
      <c r="A1363" s="7"/>
      <c r="B1363" s="11"/>
      <c r="C1363" s="7"/>
      <c r="D1363" s="13"/>
      <c r="R1363" s="7"/>
      <c r="S1363" s="7"/>
      <c r="T1363" s="7"/>
      <c r="U1363" s="7"/>
      <c r="V1363" s="7"/>
    </row>
    <row r="1364" spans="1:22" s="14" customFormat="1" x14ac:dyDescent="0.2">
      <c r="A1364" s="7"/>
      <c r="B1364" s="11"/>
      <c r="C1364" s="7"/>
      <c r="D1364" s="13"/>
      <c r="R1364" s="7"/>
      <c r="S1364" s="7"/>
      <c r="T1364" s="7"/>
      <c r="U1364" s="7"/>
      <c r="V1364" s="7"/>
    </row>
    <row r="1365" spans="1:22" s="14" customFormat="1" x14ac:dyDescent="0.2">
      <c r="A1365" s="7"/>
      <c r="B1365" s="11"/>
      <c r="C1365" s="7"/>
      <c r="D1365" s="13"/>
      <c r="R1365" s="7"/>
      <c r="S1365" s="7"/>
      <c r="T1365" s="7"/>
      <c r="U1365" s="7"/>
      <c r="V1365" s="7"/>
    </row>
    <row r="1366" spans="1:22" s="14" customFormat="1" x14ac:dyDescent="0.2">
      <c r="A1366" s="7"/>
      <c r="B1366" s="11"/>
      <c r="C1366" s="7"/>
      <c r="D1366" s="13"/>
      <c r="R1366" s="7"/>
      <c r="S1366" s="7"/>
      <c r="T1366" s="7"/>
      <c r="U1366" s="7"/>
      <c r="V1366" s="7"/>
    </row>
    <row r="1367" spans="1:22" s="14" customFormat="1" x14ac:dyDescent="0.2">
      <c r="A1367" s="7"/>
      <c r="B1367" s="11"/>
      <c r="C1367" s="7"/>
      <c r="D1367" s="13"/>
      <c r="R1367" s="7"/>
      <c r="S1367" s="7"/>
      <c r="T1367" s="7"/>
      <c r="U1367" s="7"/>
      <c r="V1367" s="7"/>
    </row>
    <row r="1368" spans="1:22" s="14" customFormat="1" x14ac:dyDescent="0.2">
      <c r="A1368" s="7"/>
      <c r="B1368" s="11"/>
      <c r="C1368" s="7"/>
      <c r="D1368" s="13"/>
      <c r="R1368" s="7"/>
      <c r="S1368" s="7"/>
      <c r="T1368" s="7"/>
      <c r="U1368" s="7"/>
      <c r="V1368" s="7"/>
    </row>
    <row r="1369" spans="1:22" s="14" customFormat="1" x14ac:dyDescent="0.2">
      <c r="A1369" s="7"/>
      <c r="B1369" s="11"/>
      <c r="C1369" s="7"/>
      <c r="D1369" s="13"/>
      <c r="R1369" s="7"/>
      <c r="S1369" s="7"/>
      <c r="T1369" s="7"/>
      <c r="U1369" s="7"/>
      <c r="V1369" s="7"/>
    </row>
    <row r="1370" spans="1:22" s="14" customFormat="1" x14ac:dyDescent="0.2">
      <c r="A1370" s="7"/>
      <c r="B1370" s="11"/>
      <c r="C1370" s="7"/>
      <c r="D1370" s="13"/>
      <c r="R1370" s="7"/>
      <c r="S1370" s="7"/>
      <c r="T1370" s="7"/>
      <c r="U1370" s="7"/>
      <c r="V1370" s="7"/>
    </row>
    <row r="1371" spans="1:22" s="14" customFormat="1" x14ac:dyDescent="0.2">
      <c r="A1371" s="7"/>
      <c r="B1371" s="11"/>
      <c r="C1371" s="7"/>
      <c r="D1371" s="13"/>
      <c r="R1371" s="7"/>
      <c r="S1371" s="7"/>
      <c r="T1371" s="7"/>
      <c r="U1371" s="7"/>
      <c r="V1371" s="7"/>
    </row>
    <row r="1372" spans="1:22" s="14" customFormat="1" x14ac:dyDescent="0.2">
      <c r="A1372" s="7"/>
      <c r="B1372" s="11"/>
      <c r="C1372" s="7"/>
      <c r="D1372" s="13"/>
      <c r="R1372" s="7"/>
      <c r="S1372" s="7"/>
      <c r="T1372" s="7"/>
      <c r="U1372" s="7"/>
      <c r="V1372" s="7"/>
    </row>
    <row r="1373" spans="1:22" s="14" customFormat="1" x14ac:dyDescent="0.2">
      <c r="A1373" s="7"/>
      <c r="B1373" s="11"/>
      <c r="C1373" s="7"/>
      <c r="D1373" s="13"/>
      <c r="R1373" s="7"/>
      <c r="S1373" s="7"/>
      <c r="T1373" s="7"/>
      <c r="U1373" s="7"/>
      <c r="V1373" s="7"/>
    </row>
    <row r="1374" spans="1:22" s="14" customFormat="1" x14ac:dyDescent="0.2">
      <c r="A1374" s="7"/>
      <c r="B1374" s="11"/>
      <c r="C1374" s="7"/>
      <c r="D1374" s="13"/>
      <c r="R1374" s="7"/>
      <c r="S1374" s="7"/>
      <c r="T1374" s="7"/>
      <c r="U1374" s="7"/>
      <c r="V1374" s="7"/>
    </row>
    <row r="1375" spans="1:22" s="14" customFormat="1" x14ac:dyDescent="0.2">
      <c r="A1375" s="7"/>
      <c r="B1375" s="11"/>
      <c r="C1375" s="7"/>
      <c r="D1375" s="13"/>
      <c r="R1375" s="7"/>
      <c r="S1375" s="7"/>
      <c r="T1375" s="7"/>
      <c r="U1375" s="7"/>
      <c r="V1375" s="7"/>
    </row>
    <row r="1376" spans="1:22" s="14" customFormat="1" x14ac:dyDescent="0.2">
      <c r="A1376" s="7"/>
      <c r="B1376" s="11"/>
      <c r="C1376" s="7"/>
      <c r="D1376" s="13"/>
      <c r="R1376" s="7"/>
      <c r="S1376" s="7"/>
      <c r="T1376" s="7"/>
      <c r="U1376" s="7"/>
      <c r="V1376" s="7"/>
    </row>
    <row r="1377" spans="1:22" s="14" customFormat="1" x14ac:dyDescent="0.2">
      <c r="A1377" s="7"/>
      <c r="B1377" s="11"/>
      <c r="C1377" s="7"/>
      <c r="D1377" s="13"/>
      <c r="R1377" s="7"/>
      <c r="S1377" s="7"/>
      <c r="T1377" s="7"/>
      <c r="U1377" s="7"/>
      <c r="V1377" s="7"/>
    </row>
    <row r="1378" spans="1:22" s="14" customFormat="1" x14ac:dyDescent="0.2">
      <c r="A1378" s="7"/>
      <c r="B1378" s="11"/>
      <c r="C1378" s="7"/>
      <c r="D1378" s="13"/>
      <c r="R1378" s="7"/>
      <c r="S1378" s="7"/>
      <c r="T1378" s="7"/>
      <c r="U1378" s="7"/>
      <c r="V1378" s="7"/>
    </row>
    <row r="1379" spans="1:22" s="14" customFormat="1" x14ac:dyDescent="0.2">
      <c r="A1379" s="7"/>
      <c r="B1379" s="11"/>
      <c r="C1379" s="7"/>
      <c r="D1379" s="13"/>
      <c r="R1379" s="7"/>
      <c r="S1379" s="7"/>
      <c r="T1379" s="7"/>
      <c r="U1379" s="7"/>
      <c r="V1379" s="7"/>
    </row>
    <row r="1380" spans="1:22" s="14" customFormat="1" x14ac:dyDescent="0.2">
      <c r="A1380" s="7"/>
      <c r="B1380" s="11"/>
      <c r="C1380" s="7"/>
      <c r="D1380" s="13"/>
      <c r="R1380" s="7"/>
      <c r="S1380" s="7"/>
      <c r="T1380" s="7"/>
      <c r="U1380" s="7"/>
      <c r="V1380" s="7"/>
    </row>
    <row r="1381" spans="1:22" s="14" customFormat="1" x14ac:dyDescent="0.2">
      <c r="A1381" s="7"/>
      <c r="B1381" s="11"/>
      <c r="C1381" s="7"/>
      <c r="D1381" s="13"/>
      <c r="R1381" s="7"/>
      <c r="S1381" s="7"/>
      <c r="T1381" s="7"/>
      <c r="U1381" s="7"/>
      <c r="V1381" s="7"/>
    </row>
    <row r="1382" spans="1:22" s="14" customFormat="1" x14ac:dyDescent="0.2">
      <c r="A1382" s="7"/>
      <c r="B1382" s="11"/>
      <c r="C1382" s="7"/>
      <c r="D1382" s="13"/>
      <c r="R1382" s="7"/>
      <c r="S1382" s="7"/>
      <c r="T1382" s="7"/>
      <c r="U1382" s="7"/>
      <c r="V1382" s="7"/>
    </row>
    <row r="1383" spans="1:22" s="14" customFormat="1" x14ac:dyDescent="0.2">
      <c r="A1383" s="7"/>
      <c r="B1383" s="11"/>
      <c r="C1383" s="7"/>
      <c r="D1383" s="13"/>
      <c r="R1383" s="7"/>
      <c r="S1383" s="7"/>
      <c r="T1383" s="7"/>
      <c r="U1383" s="7"/>
      <c r="V1383" s="7"/>
    </row>
    <row r="1384" spans="1:22" s="14" customFormat="1" x14ac:dyDescent="0.2">
      <c r="A1384" s="7"/>
      <c r="B1384" s="11"/>
      <c r="C1384" s="7"/>
      <c r="D1384" s="13"/>
      <c r="R1384" s="7"/>
      <c r="S1384" s="7"/>
      <c r="T1384" s="7"/>
      <c r="U1384" s="7"/>
      <c r="V1384" s="7"/>
    </row>
    <row r="1385" spans="1:22" s="14" customFormat="1" x14ac:dyDescent="0.2">
      <c r="A1385" s="7"/>
      <c r="B1385" s="11"/>
      <c r="C1385" s="7"/>
      <c r="D1385" s="13"/>
      <c r="R1385" s="7"/>
      <c r="S1385" s="7"/>
      <c r="T1385" s="7"/>
      <c r="U1385" s="7"/>
      <c r="V1385" s="7"/>
    </row>
    <row r="1386" spans="1:22" s="14" customFormat="1" x14ac:dyDescent="0.2">
      <c r="A1386" s="7"/>
      <c r="B1386" s="11"/>
      <c r="C1386" s="7"/>
      <c r="D1386" s="13"/>
      <c r="R1386" s="7"/>
      <c r="S1386" s="7"/>
      <c r="T1386" s="7"/>
      <c r="U1386" s="7"/>
      <c r="V1386" s="7"/>
    </row>
    <row r="1387" spans="1:22" s="14" customFormat="1" x14ac:dyDescent="0.2">
      <c r="A1387" s="7"/>
      <c r="B1387" s="11"/>
      <c r="C1387" s="7"/>
      <c r="D1387" s="13"/>
      <c r="R1387" s="7"/>
      <c r="S1387" s="7"/>
      <c r="T1387" s="7"/>
      <c r="U1387" s="7"/>
      <c r="V1387" s="7"/>
    </row>
    <row r="1388" spans="1:22" s="14" customFormat="1" x14ac:dyDescent="0.2">
      <c r="A1388" s="7"/>
      <c r="B1388" s="11"/>
      <c r="C1388" s="7"/>
      <c r="D1388" s="13"/>
      <c r="R1388" s="7"/>
      <c r="S1388" s="7"/>
      <c r="T1388" s="7"/>
      <c r="U1388" s="7"/>
      <c r="V1388" s="7"/>
    </row>
    <row r="1389" spans="1:22" s="14" customFormat="1" x14ac:dyDescent="0.2">
      <c r="A1389" s="7"/>
      <c r="B1389" s="11"/>
      <c r="C1389" s="7"/>
      <c r="D1389" s="13"/>
      <c r="R1389" s="7"/>
      <c r="S1389" s="7"/>
      <c r="T1389" s="7"/>
      <c r="U1389" s="7"/>
      <c r="V1389" s="7"/>
    </row>
    <row r="1390" spans="1:22" s="14" customFormat="1" x14ac:dyDescent="0.2">
      <c r="A1390" s="7"/>
      <c r="B1390" s="11"/>
      <c r="C1390" s="7"/>
      <c r="D1390" s="13"/>
      <c r="R1390" s="7"/>
      <c r="S1390" s="7"/>
      <c r="T1390" s="7"/>
      <c r="U1390" s="7"/>
      <c r="V1390" s="7"/>
    </row>
    <row r="1391" spans="1:22" s="14" customFormat="1" x14ac:dyDescent="0.2">
      <c r="A1391" s="7"/>
      <c r="B1391" s="11"/>
      <c r="C1391" s="7"/>
      <c r="D1391" s="13"/>
      <c r="R1391" s="7"/>
      <c r="S1391" s="7"/>
      <c r="T1391" s="7"/>
      <c r="U1391" s="7"/>
      <c r="V1391" s="7"/>
    </row>
    <row r="1392" spans="1:22" s="14" customFormat="1" x14ac:dyDescent="0.2">
      <c r="A1392" s="7"/>
      <c r="B1392" s="11"/>
      <c r="C1392" s="7"/>
      <c r="D1392" s="13"/>
      <c r="R1392" s="7"/>
      <c r="S1392" s="7"/>
      <c r="T1392" s="7"/>
      <c r="U1392" s="7"/>
      <c r="V1392" s="7"/>
    </row>
    <row r="1393" spans="1:22" s="14" customFormat="1" x14ac:dyDescent="0.2">
      <c r="A1393" s="7"/>
      <c r="B1393" s="11"/>
      <c r="C1393" s="7"/>
      <c r="D1393" s="13"/>
      <c r="R1393" s="7"/>
      <c r="S1393" s="7"/>
      <c r="T1393" s="7"/>
      <c r="U1393" s="7"/>
      <c r="V1393" s="7"/>
    </row>
    <row r="1394" spans="1:22" s="14" customFormat="1" x14ac:dyDescent="0.2">
      <c r="A1394" s="7"/>
      <c r="B1394" s="11"/>
      <c r="C1394" s="7"/>
      <c r="D1394" s="13"/>
      <c r="R1394" s="7"/>
      <c r="S1394" s="7"/>
      <c r="T1394" s="7"/>
      <c r="U1394" s="7"/>
      <c r="V1394" s="7"/>
    </row>
    <row r="1395" spans="1:22" s="14" customFormat="1" x14ac:dyDescent="0.2">
      <c r="A1395" s="7"/>
      <c r="B1395" s="11"/>
      <c r="C1395" s="7"/>
      <c r="D1395" s="13"/>
      <c r="R1395" s="7"/>
      <c r="S1395" s="7"/>
      <c r="T1395" s="7"/>
      <c r="U1395" s="7"/>
      <c r="V1395" s="7"/>
    </row>
    <row r="1396" spans="1:22" s="14" customFormat="1" x14ac:dyDescent="0.2">
      <c r="A1396" s="7"/>
      <c r="B1396" s="11"/>
      <c r="C1396" s="7"/>
      <c r="D1396" s="13"/>
      <c r="R1396" s="7"/>
      <c r="S1396" s="7"/>
      <c r="T1396" s="7"/>
      <c r="U1396" s="7"/>
      <c r="V1396" s="7"/>
    </row>
    <row r="1397" spans="1:22" s="14" customFormat="1" x14ac:dyDescent="0.2">
      <c r="A1397" s="7"/>
      <c r="B1397" s="11"/>
      <c r="C1397" s="7"/>
      <c r="D1397" s="13"/>
      <c r="R1397" s="7"/>
      <c r="S1397" s="7"/>
      <c r="T1397" s="7"/>
      <c r="U1397" s="7"/>
      <c r="V1397" s="7"/>
    </row>
    <row r="1398" spans="1:22" s="14" customFormat="1" x14ac:dyDescent="0.2">
      <c r="A1398" s="7"/>
      <c r="B1398" s="11"/>
      <c r="C1398" s="7"/>
      <c r="D1398" s="13"/>
      <c r="R1398" s="7"/>
      <c r="S1398" s="7"/>
      <c r="T1398" s="7"/>
      <c r="U1398" s="7"/>
      <c r="V1398" s="7"/>
    </row>
    <row r="1399" spans="1:22" s="14" customFormat="1" x14ac:dyDescent="0.2">
      <c r="A1399" s="7"/>
      <c r="B1399" s="11"/>
      <c r="C1399" s="7"/>
      <c r="D1399" s="13"/>
      <c r="R1399" s="7"/>
      <c r="S1399" s="7"/>
      <c r="T1399" s="7"/>
      <c r="U1399" s="7"/>
      <c r="V1399" s="7"/>
    </row>
    <row r="1400" spans="1:22" s="14" customFormat="1" x14ac:dyDescent="0.2">
      <c r="A1400" s="7"/>
      <c r="B1400" s="11"/>
      <c r="C1400" s="7"/>
      <c r="D1400" s="13"/>
      <c r="R1400" s="7"/>
      <c r="S1400" s="7"/>
      <c r="T1400" s="7"/>
      <c r="U1400" s="7"/>
      <c r="V1400" s="7"/>
    </row>
    <row r="1401" spans="1:22" s="14" customFormat="1" x14ac:dyDescent="0.2">
      <c r="A1401" s="7"/>
      <c r="B1401" s="11"/>
      <c r="C1401" s="7"/>
      <c r="D1401" s="13"/>
      <c r="R1401" s="7"/>
      <c r="S1401" s="7"/>
      <c r="T1401" s="7"/>
      <c r="U1401" s="7"/>
      <c r="V1401" s="7"/>
    </row>
    <row r="1402" spans="1:22" s="14" customFormat="1" x14ac:dyDescent="0.2">
      <c r="A1402" s="7"/>
      <c r="B1402" s="11"/>
      <c r="C1402" s="7"/>
      <c r="D1402" s="13"/>
      <c r="R1402" s="7"/>
      <c r="S1402" s="7"/>
      <c r="T1402" s="7"/>
      <c r="U1402" s="7"/>
      <c r="V1402" s="7"/>
    </row>
    <row r="1403" spans="1:22" s="14" customFormat="1" x14ac:dyDescent="0.2">
      <c r="A1403" s="7"/>
      <c r="B1403" s="11"/>
      <c r="C1403" s="7"/>
      <c r="D1403" s="13"/>
      <c r="R1403" s="7"/>
      <c r="S1403" s="7"/>
      <c r="T1403" s="7"/>
      <c r="U1403" s="7"/>
      <c r="V1403" s="7"/>
    </row>
    <row r="1404" spans="1:22" s="14" customFormat="1" x14ac:dyDescent="0.2">
      <c r="A1404" s="7"/>
      <c r="B1404" s="11"/>
      <c r="C1404" s="7"/>
      <c r="D1404" s="13"/>
      <c r="R1404" s="7"/>
      <c r="S1404" s="7"/>
      <c r="T1404" s="7"/>
      <c r="U1404" s="7"/>
      <c r="V1404" s="7"/>
    </row>
    <row r="1405" spans="1:22" s="14" customFormat="1" x14ac:dyDescent="0.2">
      <c r="A1405" s="7"/>
      <c r="B1405" s="11"/>
      <c r="C1405" s="7"/>
      <c r="D1405" s="13"/>
      <c r="R1405" s="7"/>
      <c r="S1405" s="7"/>
      <c r="T1405" s="7"/>
      <c r="U1405" s="7"/>
      <c r="V1405" s="7"/>
    </row>
    <row r="1406" spans="1:22" s="14" customFormat="1" x14ac:dyDescent="0.2">
      <c r="A1406" s="7"/>
      <c r="B1406" s="11"/>
      <c r="C1406" s="7"/>
      <c r="D1406" s="13"/>
      <c r="R1406" s="7"/>
      <c r="S1406" s="7"/>
      <c r="T1406" s="7"/>
      <c r="U1406" s="7"/>
      <c r="V1406" s="7"/>
    </row>
    <row r="1407" spans="1:22" s="14" customFormat="1" x14ac:dyDescent="0.2">
      <c r="A1407" s="7"/>
      <c r="B1407" s="11"/>
      <c r="C1407" s="7"/>
      <c r="D1407" s="13"/>
      <c r="R1407" s="7"/>
      <c r="S1407" s="7"/>
      <c r="T1407" s="7"/>
      <c r="U1407" s="7"/>
      <c r="V1407" s="7"/>
    </row>
    <row r="1408" spans="1:22" s="14" customFormat="1" x14ac:dyDescent="0.2">
      <c r="A1408" s="7"/>
      <c r="B1408" s="11"/>
      <c r="C1408" s="7"/>
      <c r="D1408" s="13"/>
      <c r="R1408" s="7"/>
      <c r="S1408" s="7"/>
      <c r="T1408" s="7"/>
      <c r="U1408" s="7"/>
      <c r="V1408" s="7"/>
    </row>
    <row r="1409" spans="1:22" s="14" customFormat="1" x14ac:dyDescent="0.2">
      <c r="A1409" s="7"/>
      <c r="B1409" s="11"/>
      <c r="C1409" s="7"/>
      <c r="D1409" s="13"/>
      <c r="R1409" s="7"/>
      <c r="S1409" s="7"/>
      <c r="T1409" s="7"/>
      <c r="U1409" s="7"/>
      <c r="V1409" s="7"/>
    </row>
    <row r="1410" spans="1:22" s="14" customFormat="1" x14ac:dyDescent="0.2">
      <c r="A1410" s="7"/>
      <c r="B1410" s="11"/>
      <c r="C1410" s="7"/>
      <c r="D1410" s="13"/>
      <c r="R1410" s="7"/>
      <c r="S1410" s="7"/>
      <c r="T1410" s="7"/>
      <c r="U1410" s="7"/>
      <c r="V1410" s="7"/>
    </row>
    <row r="1411" spans="1:22" s="14" customFormat="1" x14ac:dyDescent="0.2">
      <c r="A1411" s="7"/>
      <c r="B1411" s="11"/>
      <c r="C1411" s="7"/>
      <c r="D1411" s="13"/>
      <c r="R1411" s="7"/>
      <c r="S1411" s="7"/>
      <c r="T1411" s="7"/>
      <c r="U1411" s="7"/>
      <c r="V1411" s="7"/>
    </row>
    <row r="1412" spans="1:22" s="14" customFormat="1" x14ac:dyDescent="0.2">
      <c r="A1412" s="7"/>
      <c r="B1412" s="11"/>
      <c r="C1412" s="7"/>
      <c r="D1412" s="13"/>
      <c r="R1412" s="7"/>
      <c r="S1412" s="7"/>
      <c r="T1412" s="7"/>
      <c r="U1412" s="7"/>
      <c r="V1412" s="7"/>
    </row>
    <row r="1413" spans="1:22" s="14" customFormat="1" x14ac:dyDescent="0.2">
      <c r="A1413" s="7"/>
      <c r="B1413" s="11"/>
      <c r="C1413" s="7"/>
      <c r="D1413" s="13"/>
      <c r="R1413" s="7"/>
      <c r="S1413" s="7"/>
      <c r="T1413" s="7"/>
      <c r="U1413" s="7"/>
      <c r="V1413" s="7"/>
    </row>
    <row r="1414" spans="1:22" s="14" customFormat="1" x14ac:dyDescent="0.2">
      <c r="A1414" s="7"/>
      <c r="B1414" s="11"/>
      <c r="C1414" s="7"/>
      <c r="D1414" s="13"/>
      <c r="R1414" s="7"/>
      <c r="S1414" s="7"/>
      <c r="T1414" s="7"/>
      <c r="U1414" s="7"/>
      <c r="V1414" s="7"/>
    </row>
    <row r="1415" spans="1:22" s="14" customFormat="1" x14ac:dyDescent="0.2">
      <c r="A1415" s="7"/>
      <c r="B1415" s="11"/>
      <c r="C1415" s="7"/>
      <c r="D1415" s="13"/>
      <c r="R1415" s="7"/>
      <c r="S1415" s="7"/>
      <c r="T1415" s="7"/>
      <c r="U1415" s="7"/>
      <c r="V1415" s="7"/>
    </row>
    <row r="1416" spans="1:22" s="14" customFormat="1" x14ac:dyDescent="0.2">
      <c r="A1416" s="7"/>
      <c r="B1416" s="11"/>
      <c r="C1416" s="7"/>
      <c r="D1416" s="13"/>
      <c r="R1416" s="7"/>
      <c r="S1416" s="7"/>
      <c r="T1416" s="7"/>
      <c r="U1416" s="7"/>
      <c r="V1416" s="7"/>
    </row>
    <row r="1417" spans="1:22" s="14" customFormat="1" x14ac:dyDescent="0.2">
      <c r="A1417" s="7"/>
      <c r="B1417" s="11"/>
      <c r="C1417" s="7"/>
      <c r="D1417" s="13"/>
      <c r="R1417" s="7"/>
      <c r="S1417" s="7"/>
      <c r="T1417" s="7"/>
      <c r="U1417" s="7"/>
      <c r="V1417" s="7"/>
    </row>
    <row r="1418" spans="1:22" s="14" customFormat="1" x14ac:dyDescent="0.2">
      <c r="A1418" s="7"/>
      <c r="B1418" s="11"/>
      <c r="C1418" s="7"/>
      <c r="D1418" s="13"/>
      <c r="R1418" s="7"/>
      <c r="S1418" s="7"/>
      <c r="T1418" s="7"/>
      <c r="U1418" s="7"/>
      <c r="V1418" s="7"/>
    </row>
    <row r="1419" spans="1:22" s="14" customFormat="1" x14ac:dyDescent="0.2">
      <c r="A1419" s="7"/>
      <c r="B1419" s="11"/>
      <c r="C1419" s="7"/>
      <c r="D1419" s="13"/>
      <c r="R1419" s="7"/>
      <c r="S1419" s="7"/>
      <c r="T1419" s="7"/>
      <c r="U1419" s="7"/>
      <c r="V1419" s="7"/>
    </row>
    <row r="1420" spans="1:22" s="14" customFormat="1" x14ac:dyDescent="0.2">
      <c r="A1420" s="7"/>
      <c r="B1420" s="11"/>
      <c r="C1420" s="7"/>
      <c r="D1420" s="13"/>
      <c r="R1420" s="7"/>
      <c r="S1420" s="7"/>
      <c r="T1420" s="7"/>
      <c r="U1420" s="7"/>
      <c r="V1420" s="7"/>
    </row>
    <row r="1421" spans="1:22" s="14" customFormat="1" x14ac:dyDescent="0.2">
      <c r="A1421" s="7"/>
      <c r="B1421" s="11"/>
      <c r="C1421" s="7"/>
      <c r="D1421" s="13"/>
      <c r="R1421" s="7"/>
      <c r="S1421" s="7"/>
      <c r="T1421" s="7"/>
      <c r="U1421" s="7"/>
      <c r="V1421" s="7"/>
    </row>
    <row r="1422" spans="1:22" s="14" customFormat="1" x14ac:dyDescent="0.2">
      <c r="A1422" s="7"/>
      <c r="B1422" s="11"/>
      <c r="C1422" s="7"/>
      <c r="D1422" s="13"/>
      <c r="R1422" s="7"/>
      <c r="S1422" s="7"/>
      <c r="T1422" s="7"/>
      <c r="U1422" s="7"/>
      <c r="V1422" s="7"/>
    </row>
    <row r="1423" spans="1:22" s="14" customFormat="1" x14ac:dyDescent="0.2">
      <c r="A1423" s="7"/>
      <c r="B1423" s="11"/>
      <c r="C1423" s="7"/>
      <c r="D1423" s="13"/>
      <c r="R1423" s="7"/>
      <c r="S1423" s="7"/>
      <c r="T1423" s="7"/>
      <c r="U1423" s="7"/>
      <c r="V1423" s="7"/>
    </row>
    <row r="1424" spans="1:22" s="14" customFormat="1" x14ac:dyDescent="0.2">
      <c r="A1424" s="7"/>
      <c r="B1424" s="11"/>
      <c r="C1424" s="7"/>
      <c r="D1424" s="13"/>
      <c r="R1424" s="7"/>
      <c r="S1424" s="7"/>
      <c r="T1424" s="7"/>
      <c r="U1424" s="7"/>
      <c r="V1424" s="7"/>
    </row>
    <row r="1425" spans="1:22" s="14" customFormat="1" x14ac:dyDescent="0.2">
      <c r="A1425" s="7"/>
      <c r="B1425" s="11"/>
      <c r="C1425" s="7"/>
      <c r="D1425" s="13"/>
      <c r="R1425" s="7"/>
      <c r="S1425" s="7"/>
      <c r="T1425" s="7"/>
      <c r="U1425" s="7"/>
      <c r="V1425" s="7"/>
    </row>
    <row r="1426" spans="1:22" s="14" customFormat="1" x14ac:dyDescent="0.2">
      <c r="A1426" s="7"/>
      <c r="B1426" s="11"/>
      <c r="C1426" s="7"/>
      <c r="D1426" s="13"/>
      <c r="R1426" s="7"/>
      <c r="S1426" s="7"/>
      <c r="T1426" s="7"/>
      <c r="U1426" s="7"/>
      <c r="V1426" s="7"/>
    </row>
    <row r="1427" spans="1:22" s="14" customFormat="1" x14ac:dyDescent="0.2">
      <c r="A1427" s="7"/>
      <c r="B1427" s="11"/>
      <c r="C1427" s="7"/>
      <c r="D1427" s="13"/>
      <c r="R1427" s="7"/>
      <c r="S1427" s="7"/>
      <c r="T1427" s="7"/>
      <c r="U1427" s="7"/>
      <c r="V1427" s="7"/>
    </row>
    <row r="1428" spans="1:22" s="14" customFormat="1" x14ac:dyDescent="0.2">
      <c r="A1428" s="7"/>
      <c r="B1428" s="11"/>
      <c r="C1428" s="7"/>
      <c r="D1428" s="13"/>
      <c r="R1428" s="7"/>
      <c r="S1428" s="7"/>
      <c r="T1428" s="7"/>
      <c r="U1428" s="7"/>
      <c r="V1428" s="7"/>
    </row>
    <row r="1429" spans="1:22" s="14" customFormat="1" x14ac:dyDescent="0.2">
      <c r="A1429" s="7"/>
      <c r="B1429" s="11"/>
      <c r="C1429" s="7"/>
      <c r="D1429" s="13"/>
      <c r="R1429" s="7"/>
      <c r="S1429" s="7"/>
      <c r="T1429" s="7"/>
      <c r="U1429" s="7"/>
      <c r="V1429" s="7"/>
    </row>
    <row r="1430" spans="1:22" s="14" customFormat="1" x14ac:dyDescent="0.2">
      <c r="A1430" s="7"/>
      <c r="B1430" s="11"/>
      <c r="C1430" s="7"/>
      <c r="D1430" s="13"/>
      <c r="R1430" s="7"/>
      <c r="S1430" s="7"/>
      <c r="T1430" s="7"/>
      <c r="U1430" s="7"/>
      <c r="V1430" s="7"/>
    </row>
    <row r="1431" spans="1:22" s="14" customFormat="1" x14ac:dyDescent="0.2">
      <c r="A1431" s="7"/>
      <c r="B1431" s="11"/>
      <c r="C1431" s="7"/>
      <c r="D1431" s="13"/>
      <c r="R1431" s="7"/>
      <c r="S1431" s="7"/>
      <c r="T1431" s="7"/>
      <c r="U1431" s="7"/>
      <c r="V1431" s="7"/>
    </row>
    <row r="1432" spans="1:22" s="14" customFormat="1" x14ac:dyDescent="0.2">
      <c r="A1432" s="7"/>
      <c r="B1432" s="11"/>
      <c r="C1432" s="7"/>
      <c r="D1432" s="13"/>
      <c r="R1432" s="7"/>
      <c r="S1432" s="7"/>
      <c r="T1432" s="7"/>
      <c r="U1432" s="7"/>
      <c r="V1432" s="7"/>
    </row>
    <row r="1433" spans="1:22" s="14" customFormat="1" x14ac:dyDescent="0.2">
      <c r="A1433" s="7"/>
      <c r="B1433" s="11"/>
      <c r="C1433" s="7"/>
      <c r="D1433" s="13"/>
      <c r="R1433" s="7"/>
      <c r="S1433" s="7"/>
      <c r="T1433" s="7"/>
      <c r="U1433" s="7"/>
      <c r="V1433" s="7"/>
    </row>
    <row r="1434" spans="1:22" s="14" customFormat="1" x14ac:dyDescent="0.2">
      <c r="A1434" s="7"/>
      <c r="B1434" s="11"/>
      <c r="C1434" s="7"/>
      <c r="D1434" s="13"/>
      <c r="R1434" s="7"/>
      <c r="S1434" s="7"/>
      <c r="T1434" s="7"/>
      <c r="U1434" s="7"/>
      <c r="V1434" s="7"/>
    </row>
    <row r="1435" spans="1:22" s="14" customFormat="1" x14ac:dyDescent="0.2">
      <c r="A1435" s="7"/>
      <c r="B1435" s="11"/>
      <c r="C1435" s="7"/>
      <c r="D1435" s="13"/>
      <c r="R1435" s="7"/>
      <c r="S1435" s="7"/>
      <c r="T1435" s="7"/>
      <c r="U1435" s="7"/>
      <c r="V1435" s="7"/>
    </row>
    <row r="1436" spans="1:22" s="14" customFormat="1" x14ac:dyDescent="0.2">
      <c r="A1436" s="7"/>
      <c r="B1436" s="11"/>
      <c r="C1436" s="7"/>
      <c r="D1436" s="13"/>
      <c r="R1436" s="7"/>
      <c r="S1436" s="7"/>
      <c r="T1436" s="7"/>
      <c r="U1436" s="7"/>
      <c r="V1436" s="7"/>
    </row>
    <row r="1437" spans="1:22" s="14" customFormat="1" x14ac:dyDescent="0.2">
      <c r="A1437" s="7"/>
      <c r="B1437" s="11"/>
      <c r="C1437" s="7"/>
      <c r="D1437" s="13"/>
      <c r="R1437" s="7"/>
      <c r="S1437" s="7"/>
      <c r="T1437" s="7"/>
      <c r="U1437" s="7"/>
      <c r="V1437" s="7"/>
    </row>
    <row r="1438" spans="1:22" s="14" customFormat="1" x14ac:dyDescent="0.2">
      <c r="A1438" s="7"/>
      <c r="B1438" s="11"/>
      <c r="C1438" s="7"/>
      <c r="D1438" s="13"/>
      <c r="R1438" s="7"/>
      <c r="S1438" s="7"/>
      <c r="T1438" s="7"/>
      <c r="U1438" s="7"/>
      <c r="V1438" s="7"/>
    </row>
    <row r="1439" spans="1:22" s="14" customFormat="1" x14ac:dyDescent="0.2">
      <c r="A1439" s="7"/>
      <c r="B1439" s="11"/>
      <c r="C1439" s="7"/>
      <c r="D1439" s="13"/>
      <c r="R1439" s="7"/>
      <c r="S1439" s="7"/>
      <c r="T1439" s="7"/>
      <c r="U1439" s="7"/>
      <c r="V1439" s="7"/>
    </row>
    <row r="1440" spans="1:22" s="14" customFormat="1" x14ac:dyDescent="0.2">
      <c r="A1440" s="7"/>
      <c r="B1440" s="11"/>
      <c r="C1440" s="7"/>
      <c r="D1440" s="13"/>
      <c r="R1440" s="7"/>
      <c r="S1440" s="7"/>
      <c r="T1440" s="7"/>
      <c r="U1440" s="7"/>
      <c r="V1440" s="7"/>
    </row>
    <row r="1441" spans="1:22" s="14" customFormat="1" x14ac:dyDescent="0.2">
      <c r="A1441" s="7"/>
      <c r="B1441" s="11"/>
      <c r="C1441" s="7"/>
      <c r="D1441" s="13"/>
      <c r="R1441" s="7"/>
      <c r="S1441" s="7"/>
      <c r="T1441" s="7"/>
      <c r="U1441" s="7"/>
      <c r="V1441" s="7"/>
    </row>
    <row r="1442" spans="1:22" s="14" customFormat="1" x14ac:dyDescent="0.2">
      <c r="A1442" s="7"/>
      <c r="B1442" s="11"/>
      <c r="C1442" s="7"/>
      <c r="D1442" s="13"/>
      <c r="R1442" s="7"/>
      <c r="S1442" s="7"/>
      <c r="T1442" s="7"/>
      <c r="U1442" s="7"/>
      <c r="V1442" s="7"/>
    </row>
    <row r="1443" spans="1:22" s="14" customFormat="1" x14ac:dyDescent="0.2">
      <c r="A1443" s="7"/>
      <c r="B1443" s="11"/>
      <c r="C1443" s="7"/>
      <c r="D1443" s="13"/>
      <c r="R1443" s="7"/>
      <c r="S1443" s="7"/>
      <c r="T1443" s="7"/>
      <c r="U1443" s="7"/>
      <c r="V1443" s="7"/>
    </row>
    <row r="1444" spans="1:22" s="14" customFormat="1" x14ac:dyDescent="0.2">
      <c r="A1444" s="7"/>
      <c r="B1444" s="11"/>
      <c r="C1444" s="7"/>
      <c r="D1444" s="13"/>
      <c r="R1444" s="7"/>
      <c r="S1444" s="7"/>
      <c r="T1444" s="7"/>
      <c r="U1444" s="7"/>
      <c r="V1444" s="7"/>
    </row>
    <row r="1445" spans="1:22" s="14" customFormat="1" x14ac:dyDescent="0.2">
      <c r="A1445" s="7"/>
      <c r="B1445" s="11"/>
      <c r="C1445" s="7"/>
      <c r="D1445" s="13"/>
      <c r="R1445" s="7"/>
      <c r="S1445" s="7"/>
      <c r="T1445" s="7"/>
      <c r="U1445" s="7"/>
      <c r="V1445" s="7"/>
    </row>
    <row r="1446" spans="1:22" s="14" customFormat="1" x14ac:dyDescent="0.2">
      <c r="A1446" s="7"/>
      <c r="B1446" s="11"/>
      <c r="C1446" s="7"/>
      <c r="D1446" s="13"/>
      <c r="R1446" s="7"/>
      <c r="S1446" s="7"/>
      <c r="T1446" s="7"/>
      <c r="U1446" s="7"/>
      <c r="V1446" s="7"/>
    </row>
    <row r="1447" spans="1:22" s="14" customFormat="1" x14ac:dyDescent="0.2">
      <c r="A1447" s="7"/>
      <c r="B1447" s="11"/>
      <c r="C1447" s="7"/>
      <c r="D1447" s="13"/>
      <c r="R1447" s="7"/>
      <c r="S1447" s="7"/>
      <c r="T1447" s="7"/>
      <c r="U1447" s="7"/>
      <c r="V1447" s="7"/>
    </row>
    <row r="1448" spans="1:22" s="14" customFormat="1" x14ac:dyDescent="0.2">
      <c r="A1448" s="7"/>
      <c r="B1448" s="11"/>
      <c r="C1448" s="7"/>
      <c r="D1448" s="13"/>
      <c r="R1448" s="7"/>
      <c r="S1448" s="7"/>
      <c r="T1448" s="7"/>
      <c r="U1448" s="7"/>
      <c r="V1448" s="7"/>
    </row>
    <row r="1449" spans="1:22" s="14" customFormat="1" x14ac:dyDescent="0.2">
      <c r="A1449" s="7"/>
      <c r="B1449" s="11"/>
      <c r="C1449" s="7"/>
      <c r="D1449" s="13"/>
      <c r="R1449" s="7"/>
      <c r="S1449" s="7"/>
      <c r="T1449" s="7"/>
      <c r="U1449" s="7"/>
      <c r="V1449" s="7"/>
    </row>
    <row r="1450" spans="1:22" s="14" customFormat="1" x14ac:dyDescent="0.2">
      <c r="A1450" s="7"/>
      <c r="B1450" s="11"/>
      <c r="C1450" s="7"/>
      <c r="D1450" s="13"/>
      <c r="R1450" s="7"/>
      <c r="S1450" s="7"/>
      <c r="T1450" s="7"/>
      <c r="U1450" s="7"/>
      <c r="V1450" s="7"/>
    </row>
    <row r="1451" spans="1:22" s="14" customFormat="1" x14ac:dyDescent="0.2">
      <c r="A1451" s="7"/>
      <c r="B1451" s="11"/>
      <c r="C1451" s="7"/>
      <c r="D1451" s="13"/>
      <c r="R1451" s="7"/>
      <c r="S1451" s="7"/>
      <c r="T1451" s="7"/>
      <c r="U1451" s="7"/>
      <c r="V1451" s="7"/>
    </row>
    <row r="1452" spans="1:22" s="14" customFormat="1" x14ac:dyDescent="0.2">
      <c r="A1452" s="7"/>
      <c r="B1452" s="11"/>
      <c r="C1452" s="7"/>
      <c r="D1452" s="13"/>
      <c r="R1452" s="7"/>
      <c r="S1452" s="7"/>
      <c r="T1452" s="7"/>
      <c r="U1452" s="7"/>
      <c r="V1452" s="7"/>
    </row>
    <row r="1453" spans="1:22" s="14" customFormat="1" x14ac:dyDescent="0.2">
      <c r="A1453" s="7"/>
      <c r="B1453" s="11"/>
      <c r="C1453" s="7"/>
      <c r="D1453" s="13"/>
      <c r="R1453" s="7"/>
      <c r="S1453" s="7"/>
      <c r="T1453" s="7"/>
      <c r="U1453" s="7"/>
      <c r="V1453" s="7"/>
    </row>
    <row r="1454" spans="1:22" s="14" customFormat="1" x14ac:dyDescent="0.2">
      <c r="A1454" s="7"/>
      <c r="B1454" s="11"/>
      <c r="C1454" s="7"/>
      <c r="D1454" s="13"/>
      <c r="R1454" s="7"/>
      <c r="S1454" s="7"/>
      <c r="T1454" s="7"/>
      <c r="U1454" s="7"/>
      <c r="V1454" s="7"/>
    </row>
    <row r="1455" spans="1:22" s="14" customFormat="1" x14ac:dyDescent="0.2">
      <c r="A1455" s="7"/>
      <c r="B1455" s="11"/>
      <c r="C1455" s="7"/>
      <c r="D1455" s="13"/>
      <c r="R1455" s="7"/>
      <c r="S1455" s="7"/>
      <c r="T1455" s="7"/>
      <c r="U1455" s="7"/>
      <c r="V1455" s="7"/>
    </row>
    <row r="1456" spans="1:22" s="14" customFormat="1" x14ac:dyDescent="0.2">
      <c r="A1456" s="7"/>
      <c r="B1456" s="11"/>
      <c r="C1456" s="7"/>
      <c r="D1456" s="13"/>
      <c r="R1456" s="7"/>
      <c r="S1456" s="7"/>
      <c r="T1456" s="7"/>
      <c r="U1456" s="7"/>
      <c r="V1456" s="7"/>
    </row>
    <row r="1457" spans="1:22" s="14" customFormat="1" x14ac:dyDescent="0.2">
      <c r="A1457" s="7"/>
      <c r="B1457" s="11"/>
      <c r="C1457" s="7"/>
      <c r="D1457" s="13"/>
      <c r="R1457" s="7"/>
      <c r="S1457" s="7"/>
      <c r="T1457" s="7"/>
      <c r="U1457" s="7"/>
      <c r="V1457" s="7"/>
    </row>
    <row r="1458" spans="1:22" s="14" customFormat="1" x14ac:dyDescent="0.2">
      <c r="A1458" s="7"/>
      <c r="B1458" s="11"/>
      <c r="C1458" s="7"/>
      <c r="D1458" s="13"/>
      <c r="R1458" s="7"/>
      <c r="S1458" s="7"/>
      <c r="T1458" s="7"/>
      <c r="U1458" s="7"/>
      <c r="V1458" s="7"/>
    </row>
    <row r="1459" spans="1:22" s="14" customFormat="1" x14ac:dyDescent="0.2">
      <c r="A1459" s="7"/>
      <c r="B1459" s="11"/>
      <c r="C1459" s="7"/>
      <c r="D1459" s="13"/>
      <c r="R1459" s="7"/>
      <c r="S1459" s="7"/>
      <c r="T1459" s="7"/>
      <c r="U1459" s="7"/>
      <c r="V1459" s="7"/>
    </row>
    <row r="1460" spans="1:22" s="14" customFormat="1" x14ac:dyDescent="0.2">
      <c r="A1460" s="7"/>
      <c r="B1460" s="11"/>
      <c r="C1460" s="7"/>
      <c r="D1460" s="13"/>
      <c r="R1460" s="7"/>
      <c r="S1460" s="7"/>
      <c r="T1460" s="7"/>
      <c r="U1460" s="7"/>
      <c r="V1460" s="7"/>
    </row>
    <row r="1461" spans="1:22" s="14" customFormat="1" x14ac:dyDescent="0.2">
      <c r="A1461" s="7"/>
      <c r="B1461" s="11"/>
      <c r="C1461" s="7"/>
      <c r="D1461" s="13"/>
      <c r="R1461" s="7"/>
      <c r="S1461" s="7"/>
      <c r="T1461" s="7"/>
      <c r="U1461" s="7"/>
      <c r="V1461" s="7"/>
    </row>
    <row r="1462" spans="1:22" s="14" customFormat="1" x14ac:dyDescent="0.2">
      <c r="A1462" s="7"/>
      <c r="B1462" s="11"/>
      <c r="C1462" s="7"/>
      <c r="D1462" s="13"/>
      <c r="R1462" s="7"/>
      <c r="S1462" s="7"/>
      <c r="T1462" s="7"/>
      <c r="U1462" s="7"/>
      <c r="V1462" s="7"/>
    </row>
    <row r="1463" spans="1:22" s="14" customFormat="1" x14ac:dyDescent="0.2">
      <c r="A1463" s="7"/>
      <c r="B1463" s="11"/>
      <c r="C1463" s="7"/>
      <c r="D1463" s="13"/>
      <c r="R1463" s="7"/>
      <c r="S1463" s="7"/>
      <c r="T1463" s="7"/>
      <c r="U1463" s="7"/>
      <c r="V1463" s="7"/>
    </row>
    <row r="1464" spans="1:22" s="14" customFormat="1" x14ac:dyDescent="0.2">
      <c r="A1464" s="7"/>
      <c r="B1464" s="11"/>
      <c r="C1464" s="7"/>
      <c r="D1464" s="13"/>
      <c r="R1464" s="7"/>
      <c r="S1464" s="7"/>
      <c r="T1464" s="7"/>
      <c r="U1464" s="7"/>
      <c r="V1464" s="7"/>
    </row>
    <row r="1465" spans="1:22" s="14" customFormat="1" x14ac:dyDescent="0.2">
      <c r="A1465" s="7"/>
      <c r="B1465" s="11"/>
      <c r="C1465" s="7"/>
      <c r="D1465" s="13"/>
      <c r="R1465" s="7"/>
      <c r="S1465" s="7"/>
      <c r="T1465" s="7"/>
      <c r="U1465" s="7"/>
      <c r="V1465" s="7"/>
    </row>
    <row r="1466" spans="1:22" s="14" customFormat="1" x14ac:dyDescent="0.2">
      <c r="A1466" s="7"/>
      <c r="B1466" s="11"/>
      <c r="C1466" s="7"/>
      <c r="D1466" s="13"/>
      <c r="R1466" s="7"/>
      <c r="S1466" s="7"/>
      <c r="T1466" s="7"/>
      <c r="U1466" s="7"/>
      <c r="V1466" s="7"/>
    </row>
    <row r="1467" spans="1:22" s="14" customFormat="1" x14ac:dyDescent="0.2">
      <c r="A1467" s="7"/>
      <c r="B1467" s="11"/>
      <c r="C1467" s="7"/>
      <c r="D1467" s="13"/>
      <c r="R1467" s="7"/>
      <c r="S1467" s="7"/>
      <c r="T1467" s="7"/>
      <c r="U1467" s="7"/>
      <c r="V1467" s="7"/>
    </row>
    <row r="1468" spans="1:22" s="14" customFormat="1" x14ac:dyDescent="0.2">
      <c r="A1468" s="7"/>
      <c r="B1468" s="11"/>
      <c r="C1468" s="7"/>
      <c r="D1468" s="13"/>
      <c r="R1468" s="7"/>
      <c r="S1468" s="7"/>
      <c r="T1468" s="7"/>
      <c r="U1468" s="7"/>
      <c r="V1468" s="7"/>
    </row>
    <row r="1469" spans="1:22" s="14" customFormat="1" x14ac:dyDescent="0.2">
      <c r="A1469" s="7"/>
      <c r="B1469" s="11"/>
      <c r="C1469" s="7"/>
      <c r="D1469" s="13"/>
      <c r="R1469" s="7"/>
      <c r="S1469" s="7"/>
      <c r="T1469" s="7"/>
      <c r="U1469" s="7"/>
      <c r="V1469" s="7"/>
    </row>
    <row r="1470" spans="1:22" s="14" customFormat="1" x14ac:dyDescent="0.2">
      <c r="A1470" s="7"/>
      <c r="B1470" s="11"/>
      <c r="C1470" s="7"/>
      <c r="D1470" s="13"/>
      <c r="R1470" s="7"/>
      <c r="S1470" s="7"/>
      <c r="T1470" s="7"/>
      <c r="U1470" s="7"/>
      <c r="V1470" s="7"/>
    </row>
    <row r="1471" spans="1:22" s="14" customFormat="1" x14ac:dyDescent="0.2">
      <c r="A1471" s="7"/>
      <c r="B1471" s="11"/>
      <c r="C1471" s="7"/>
      <c r="D1471" s="13"/>
      <c r="R1471" s="7"/>
      <c r="S1471" s="7"/>
      <c r="T1471" s="7"/>
      <c r="U1471" s="7"/>
      <c r="V1471" s="7"/>
    </row>
    <row r="1472" spans="1:22" s="14" customFormat="1" x14ac:dyDescent="0.2">
      <c r="A1472" s="7"/>
      <c r="B1472" s="11"/>
      <c r="C1472" s="7"/>
      <c r="D1472" s="13"/>
      <c r="R1472" s="7"/>
      <c r="S1472" s="7"/>
      <c r="T1472" s="7"/>
      <c r="U1472" s="7"/>
      <c r="V1472" s="7"/>
    </row>
    <row r="1473" spans="1:22" s="14" customFormat="1" x14ac:dyDescent="0.2">
      <c r="A1473" s="7"/>
      <c r="B1473" s="11"/>
      <c r="C1473" s="7"/>
      <c r="D1473" s="13"/>
      <c r="R1473" s="7"/>
      <c r="S1473" s="7"/>
      <c r="T1473" s="7"/>
      <c r="U1473" s="7"/>
      <c r="V1473" s="7"/>
    </row>
    <row r="1474" spans="1:22" s="14" customFormat="1" x14ac:dyDescent="0.2">
      <c r="A1474" s="7"/>
      <c r="B1474" s="11"/>
      <c r="C1474" s="7"/>
      <c r="D1474" s="13"/>
      <c r="R1474" s="7"/>
      <c r="S1474" s="7"/>
      <c r="T1474" s="7"/>
      <c r="U1474" s="7"/>
      <c r="V1474" s="7"/>
    </row>
    <row r="1475" spans="1:22" s="14" customFormat="1" x14ac:dyDescent="0.2">
      <c r="A1475" s="7"/>
      <c r="B1475" s="11"/>
      <c r="C1475" s="7"/>
      <c r="D1475" s="13"/>
      <c r="R1475" s="7"/>
      <c r="S1475" s="7"/>
      <c r="T1475" s="7"/>
      <c r="U1475" s="7"/>
      <c r="V1475" s="7"/>
    </row>
    <row r="1476" spans="1:22" s="14" customFormat="1" x14ac:dyDescent="0.2">
      <c r="A1476" s="7"/>
      <c r="B1476" s="11"/>
      <c r="C1476" s="7"/>
      <c r="D1476" s="13"/>
      <c r="R1476" s="7"/>
      <c r="S1476" s="7"/>
      <c r="T1476" s="7"/>
      <c r="U1476" s="7"/>
      <c r="V1476" s="7"/>
    </row>
    <row r="1477" spans="1:22" s="14" customFormat="1" x14ac:dyDescent="0.2">
      <c r="A1477" s="7"/>
      <c r="B1477" s="11"/>
      <c r="C1477" s="7"/>
      <c r="D1477" s="13"/>
      <c r="R1477" s="7"/>
      <c r="S1477" s="7"/>
      <c r="T1477" s="7"/>
      <c r="U1477" s="7"/>
      <c r="V1477" s="7"/>
    </row>
    <row r="1478" spans="1:22" s="14" customFormat="1" x14ac:dyDescent="0.2">
      <c r="A1478" s="7"/>
      <c r="B1478" s="11"/>
      <c r="C1478" s="7"/>
      <c r="D1478" s="13"/>
      <c r="R1478" s="7"/>
      <c r="S1478" s="7"/>
      <c r="T1478" s="7"/>
      <c r="U1478" s="7"/>
      <c r="V1478" s="7"/>
    </row>
    <row r="1479" spans="1:22" s="14" customFormat="1" x14ac:dyDescent="0.2">
      <c r="A1479" s="7"/>
      <c r="B1479" s="11"/>
      <c r="C1479" s="7"/>
      <c r="D1479" s="13"/>
      <c r="R1479" s="7"/>
      <c r="S1479" s="7"/>
      <c r="T1479" s="7"/>
      <c r="U1479" s="7"/>
      <c r="V1479" s="7"/>
    </row>
    <row r="1480" spans="1:22" s="14" customFormat="1" x14ac:dyDescent="0.2">
      <c r="A1480" s="7"/>
      <c r="B1480" s="11"/>
      <c r="C1480" s="7"/>
      <c r="D1480" s="13"/>
      <c r="R1480" s="7"/>
      <c r="S1480" s="7"/>
      <c r="T1480" s="7"/>
      <c r="U1480" s="7"/>
      <c r="V1480" s="7"/>
    </row>
    <row r="1481" spans="1:22" s="14" customFormat="1" x14ac:dyDescent="0.2">
      <c r="A1481" s="7"/>
      <c r="B1481" s="11"/>
      <c r="C1481" s="7"/>
      <c r="D1481" s="13"/>
      <c r="R1481" s="7"/>
      <c r="S1481" s="7"/>
      <c r="T1481" s="7"/>
      <c r="U1481" s="7"/>
      <c r="V1481" s="7"/>
    </row>
    <row r="1482" spans="1:22" s="14" customFormat="1" x14ac:dyDescent="0.2">
      <c r="A1482" s="7"/>
      <c r="B1482" s="11"/>
      <c r="C1482" s="7"/>
      <c r="D1482" s="13"/>
      <c r="R1482" s="7"/>
      <c r="S1482" s="7"/>
      <c r="T1482" s="7"/>
      <c r="U1482" s="7"/>
      <c r="V1482" s="7"/>
    </row>
    <row r="1483" spans="1:22" s="14" customFormat="1" x14ac:dyDescent="0.2">
      <c r="A1483" s="7"/>
      <c r="B1483" s="11"/>
      <c r="C1483" s="7"/>
      <c r="D1483" s="13"/>
      <c r="R1483" s="7"/>
      <c r="S1483" s="7"/>
      <c r="T1483" s="7"/>
      <c r="U1483" s="7"/>
      <c r="V1483" s="7"/>
    </row>
    <row r="1484" spans="1:22" s="14" customFormat="1" x14ac:dyDescent="0.2">
      <c r="A1484" s="7"/>
      <c r="B1484" s="11"/>
      <c r="C1484" s="7"/>
      <c r="D1484" s="13"/>
      <c r="R1484" s="7"/>
      <c r="S1484" s="7"/>
      <c r="T1484" s="7"/>
      <c r="U1484" s="7"/>
      <c r="V1484" s="7"/>
    </row>
    <row r="1485" spans="1:22" s="14" customFormat="1" x14ac:dyDescent="0.2">
      <c r="A1485" s="7"/>
      <c r="B1485" s="11"/>
      <c r="C1485" s="7"/>
      <c r="D1485" s="13"/>
      <c r="R1485" s="7"/>
      <c r="S1485" s="7"/>
      <c r="T1485" s="7"/>
      <c r="U1485" s="7"/>
      <c r="V1485" s="7"/>
    </row>
    <row r="1486" spans="1:22" s="14" customFormat="1" x14ac:dyDescent="0.2">
      <c r="A1486" s="7"/>
      <c r="B1486" s="11"/>
      <c r="C1486" s="7"/>
      <c r="D1486" s="13"/>
      <c r="R1486" s="7"/>
      <c r="S1486" s="7"/>
      <c r="T1486" s="7"/>
      <c r="U1486" s="7"/>
      <c r="V1486" s="7"/>
    </row>
    <row r="1487" spans="1:22" s="14" customFormat="1" x14ac:dyDescent="0.2">
      <c r="A1487" s="7"/>
      <c r="B1487" s="11"/>
      <c r="C1487" s="7"/>
      <c r="D1487" s="13"/>
      <c r="R1487" s="7"/>
      <c r="S1487" s="7"/>
      <c r="T1487" s="7"/>
      <c r="U1487" s="7"/>
      <c r="V1487" s="7"/>
    </row>
    <row r="1488" spans="1:22" s="14" customFormat="1" x14ac:dyDescent="0.2">
      <c r="A1488" s="7"/>
      <c r="B1488" s="11"/>
      <c r="C1488" s="7"/>
      <c r="D1488" s="13"/>
      <c r="R1488" s="7"/>
      <c r="S1488" s="7"/>
      <c r="T1488" s="7"/>
      <c r="U1488" s="7"/>
      <c r="V1488" s="7"/>
    </row>
    <row r="1489" spans="1:22" s="14" customFormat="1" x14ac:dyDescent="0.2">
      <c r="A1489" s="7"/>
      <c r="B1489" s="11"/>
      <c r="C1489" s="7"/>
      <c r="D1489" s="13"/>
      <c r="R1489" s="7"/>
      <c r="S1489" s="7"/>
      <c r="T1489" s="7"/>
      <c r="U1489" s="7"/>
      <c r="V1489" s="7"/>
    </row>
    <row r="1490" spans="1:22" s="14" customFormat="1" x14ac:dyDescent="0.2">
      <c r="A1490" s="7"/>
      <c r="B1490" s="11"/>
      <c r="C1490" s="7"/>
      <c r="D1490" s="13"/>
      <c r="R1490" s="7"/>
      <c r="S1490" s="7"/>
      <c r="T1490" s="7"/>
      <c r="U1490" s="7"/>
      <c r="V1490" s="7"/>
    </row>
    <row r="1491" spans="1:22" s="14" customFormat="1" x14ac:dyDescent="0.2">
      <c r="A1491" s="7"/>
      <c r="B1491" s="11"/>
      <c r="C1491" s="7"/>
      <c r="D1491" s="13"/>
      <c r="R1491" s="7"/>
      <c r="S1491" s="7"/>
      <c r="T1491" s="7"/>
      <c r="U1491" s="7"/>
      <c r="V1491" s="7"/>
    </row>
    <row r="1492" spans="1:22" s="14" customFormat="1" x14ac:dyDescent="0.2">
      <c r="A1492" s="7"/>
      <c r="B1492" s="11"/>
      <c r="C1492" s="7"/>
      <c r="D1492" s="13"/>
      <c r="R1492" s="7"/>
      <c r="S1492" s="7"/>
      <c r="T1492" s="7"/>
      <c r="U1492" s="7"/>
      <c r="V1492" s="7"/>
    </row>
    <row r="1493" spans="1:22" s="14" customFormat="1" x14ac:dyDescent="0.2">
      <c r="A1493" s="7"/>
      <c r="B1493" s="11"/>
      <c r="C1493" s="7"/>
      <c r="D1493" s="13"/>
      <c r="R1493" s="7"/>
      <c r="S1493" s="7"/>
      <c r="T1493" s="7"/>
      <c r="U1493" s="7"/>
      <c r="V1493" s="7"/>
    </row>
    <row r="1494" spans="1:22" s="14" customFormat="1" x14ac:dyDescent="0.2">
      <c r="A1494" s="7"/>
      <c r="B1494" s="11"/>
      <c r="C1494" s="7"/>
      <c r="D1494" s="13"/>
      <c r="R1494" s="7"/>
      <c r="S1494" s="7"/>
      <c r="T1494" s="7"/>
      <c r="U1494" s="7"/>
      <c r="V1494" s="7"/>
    </row>
    <row r="1495" spans="1:22" s="14" customFormat="1" x14ac:dyDescent="0.2">
      <c r="A1495" s="7"/>
      <c r="B1495" s="11"/>
      <c r="C1495" s="7"/>
      <c r="D1495" s="13"/>
      <c r="R1495" s="7"/>
      <c r="S1495" s="7"/>
      <c r="T1495" s="7"/>
      <c r="U1495" s="7"/>
      <c r="V1495" s="7"/>
    </row>
    <row r="1496" spans="1:22" s="14" customFormat="1" x14ac:dyDescent="0.2">
      <c r="A1496" s="7"/>
      <c r="B1496" s="11"/>
      <c r="C1496" s="7"/>
      <c r="D1496" s="13"/>
      <c r="R1496" s="7"/>
      <c r="S1496" s="7"/>
      <c r="T1496" s="7"/>
      <c r="U1496" s="7"/>
      <c r="V1496" s="7"/>
    </row>
    <row r="1497" spans="1:22" s="14" customFormat="1" x14ac:dyDescent="0.2">
      <c r="A1497" s="7"/>
      <c r="B1497" s="11"/>
      <c r="C1497" s="7"/>
      <c r="D1497" s="13"/>
      <c r="R1497" s="7"/>
      <c r="S1497" s="7"/>
      <c r="T1497" s="7"/>
      <c r="U1497" s="7"/>
      <c r="V1497" s="7"/>
    </row>
    <row r="1498" spans="1:22" s="14" customFormat="1" x14ac:dyDescent="0.2">
      <c r="A1498" s="7"/>
      <c r="B1498" s="11"/>
      <c r="C1498" s="7"/>
      <c r="D1498" s="13"/>
      <c r="R1498" s="7"/>
      <c r="S1498" s="7"/>
      <c r="T1498" s="7"/>
      <c r="U1498" s="7"/>
      <c r="V1498" s="7"/>
    </row>
    <row r="1499" spans="1:22" s="14" customFormat="1" x14ac:dyDescent="0.2">
      <c r="A1499" s="7"/>
      <c r="B1499" s="11"/>
      <c r="C1499" s="7"/>
      <c r="D1499" s="13"/>
      <c r="R1499" s="7"/>
      <c r="S1499" s="7"/>
      <c r="T1499" s="7"/>
      <c r="U1499" s="7"/>
      <c r="V1499" s="7"/>
    </row>
    <row r="1500" spans="1:22" s="14" customFormat="1" x14ac:dyDescent="0.2">
      <c r="A1500" s="7"/>
      <c r="B1500" s="11"/>
      <c r="C1500" s="7"/>
      <c r="D1500" s="13"/>
      <c r="R1500" s="7"/>
      <c r="S1500" s="7"/>
      <c r="T1500" s="7"/>
      <c r="U1500" s="7"/>
      <c r="V1500" s="7"/>
    </row>
    <row r="1501" spans="1:22" s="14" customFormat="1" x14ac:dyDescent="0.2">
      <c r="A1501" s="7"/>
      <c r="B1501" s="11"/>
      <c r="C1501" s="7"/>
      <c r="D1501" s="13"/>
      <c r="R1501" s="7"/>
      <c r="S1501" s="7"/>
      <c r="T1501" s="7"/>
      <c r="U1501" s="7"/>
      <c r="V1501" s="7"/>
    </row>
    <row r="1502" spans="1:22" s="14" customFormat="1" x14ac:dyDescent="0.2">
      <c r="A1502" s="7"/>
      <c r="B1502" s="11"/>
      <c r="C1502" s="7"/>
      <c r="D1502" s="13"/>
      <c r="R1502" s="7"/>
      <c r="S1502" s="7"/>
      <c r="T1502" s="7"/>
      <c r="U1502" s="7"/>
      <c r="V1502" s="7"/>
    </row>
    <row r="1503" spans="1:22" s="14" customFormat="1" x14ac:dyDescent="0.2">
      <c r="A1503" s="7"/>
      <c r="B1503" s="11"/>
      <c r="C1503" s="7"/>
      <c r="D1503" s="13"/>
      <c r="R1503" s="7"/>
      <c r="S1503" s="7"/>
      <c r="T1503" s="7"/>
      <c r="U1503" s="7"/>
      <c r="V1503" s="7"/>
    </row>
    <row r="1504" spans="1:22" s="14" customFormat="1" x14ac:dyDescent="0.2">
      <c r="A1504" s="7"/>
      <c r="B1504" s="11"/>
      <c r="C1504" s="7"/>
      <c r="D1504" s="13"/>
      <c r="R1504" s="7"/>
      <c r="S1504" s="7"/>
      <c r="T1504" s="7"/>
      <c r="U1504" s="7"/>
      <c r="V1504" s="7"/>
    </row>
    <row r="1505" spans="1:22" s="14" customFormat="1" x14ac:dyDescent="0.2">
      <c r="A1505" s="7"/>
      <c r="B1505" s="11"/>
      <c r="C1505" s="7"/>
      <c r="D1505" s="13"/>
      <c r="R1505" s="7"/>
      <c r="S1505" s="7"/>
      <c r="T1505" s="7"/>
      <c r="U1505" s="7"/>
      <c r="V1505" s="7"/>
    </row>
    <row r="1506" spans="1:22" s="14" customFormat="1" x14ac:dyDescent="0.2">
      <c r="A1506" s="7"/>
      <c r="B1506" s="11"/>
      <c r="C1506" s="7"/>
      <c r="D1506" s="13"/>
      <c r="R1506" s="7"/>
      <c r="S1506" s="7"/>
      <c r="T1506" s="7"/>
      <c r="U1506" s="7"/>
      <c r="V1506" s="7"/>
    </row>
    <row r="1507" spans="1:22" s="14" customFormat="1" x14ac:dyDescent="0.2">
      <c r="A1507" s="7"/>
      <c r="B1507" s="11"/>
      <c r="C1507" s="7"/>
      <c r="D1507" s="13"/>
      <c r="R1507" s="7"/>
      <c r="S1507" s="7"/>
      <c r="T1507" s="7"/>
      <c r="U1507" s="7"/>
      <c r="V1507" s="7"/>
    </row>
    <row r="1508" spans="1:22" s="14" customFormat="1" x14ac:dyDescent="0.2">
      <c r="A1508" s="7"/>
      <c r="B1508" s="11"/>
      <c r="C1508" s="7"/>
      <c r="D1508" s="13"/>
      <c r="R1508" s="7"/>
      <c r="S1508" s="7"/>
      <c r="T1508" s="7"/>
      <c r="U1508" s="7"/>
      <c r="V1508" s="7"/>
    </row>
    <row r="1509" spans="1:22" s="14" customFormat="1" x14ac:dyDescent="0.2">
      <c r="A1509" s="7"/>
      <c r="B1509" s="11"/>
      <c r="C1509" s="7"/>
      <c r="D1509" s="13"/>
      <c r="R1509" s="7"/>
      <c r="S1509" s="7"/>
      <c r="T1509" s="7"/>
      <c r="U1509" s="7"/>
      <c r="V1509" s="7"/>
    </row>
    <row r="1510" spans="1:22" s="14" customFormat="1" x14ac:dyDescent="0.2">
      <c r="A1510" s="7"/>
      <c r="B1510" s="11"/>
      <c r="C1510" s="7"/>
      <c r="D1510" s="13"/>
      <c r="R1510" s="7"/>
      <c r="S1510" s="7"/>
      <c r="T1510" s="7"/>
      <c r="U1510" s="7"/>
      <c r="V1510" s="7"/>
    </row>
    <row r="1511" spans="1:22" s="14" customFormat="1" x14ac:dyDescent="0.2">
      <c r="A1511" s="7"/>
      <c r="B1511" s="11"/>
      <c r="C1511" s="7"/>
      <c r="D1511" s="13"/>
      <c r="R1511" s="7"/>
      <c r="S1511" s="7"/>
      <c r="T1511" s="7"/>
      <c r="U1511" s="7"/>
      <c r="V1511" s="7"/>
    </row>
    <row r="1512" spans="1:22" s="14" customFormat="1" x14ac:dyDescent="0.2">
      <c r="A1512" s="7"/>
      <c r="B1512" s="11"/>
      <c r="C1512" s="7"/>
      <c r="D1512" s="13"/>
      <c r="R1512" s="7"/>
      <c r="S1512" s="7"/>
      <c r="T1512" s="7"/>
      <c r="U1512" s="7"/>
      <c r="V1512" s="7"/>
    </row>
    <row r="1513" spans="1:22" s="14" customFormat="1" x14ac:dyDescent="0.2">
      <c r="A1513" s="7"/>
      <c r="B1513" s="11"/>
      <c r="C1513" s="7"/>
      <c r="D1513" s="13"/>
      <c r="R1513" s="7"/>
      <c r="S1513" s="7"/>
      <c r="T1513" s="7"/>
      <c r="U1513" s="7"/>
      <c r="V1513" s="7"/>
    </row>
    <row r="1514" spans="1:22" s="14" customFormat="1" x14ac:dyDescent="0.2">
      <c r="A1514" s="7"/>
      <c r="B1514" s="11"/>
      <c r="C1514" s="7"/>
      <c r="D1514" s="13"/>
      <c r="R1514" s="7"/>
      <c r="S1514" s="7"/>
      <c r="T1514" s="7"/>
      <c r="U1514" s="7"/>
      <c r="V1514" s="7"/>
    </row>
    <row r="1515" spans="1:22" s="14" customFormat="1" x14ac:dyDescent="0.2">
      <c r="A1515" s="7"/>
      <c r="B1515" s="11"/>
      <c r="C1515" s="7"/>
      <c r="D1515" s="13"/>
      <c r="R1515" s="7"/>
      <c r="S1515" s="7"/>
      <c r="T1515" s="7"/>
      <c r="U1515" s="7"/>
      <c r="V1515" s="7"/>
    </row>
    <row r="1516" spans="1:22" s="14" customFormat="1" x14ac:dyDescent="0.2">
      <c r="A1516" s="7"/>
      <c r="B1516" s="11"/>
      <c r="C1516" s="7"/>
      <c r="D1516" s="13"/>
      <c r="R1516" s="7"/>
      <c r="S1516" s="7"/>
      <c r="T1516" s="7"/>
      <c r="U1516" s="7"/>
      <c r="V1516" s="7"/>
    </row>
    <row r="1517" spans="1:22" s="14" customFormat="1" x14ac:dyDescent="0.2">
      <c r="A1517" s="7"/>
      <c r="B1517" s="11"/>
      <c r="C1517" s="7"/>
      <c r="D1517" s="13"/>
      <c r="R1517" s="7"/>
      <c r="S1517" s="7"/>
      <c r="T1517" s="7"/>
      <c r="U1517" s="7"/>
      <c r="V1517" s="7"/>
    </row>
    <row r="1518" spans="1:22" s="14" customFormat="1" x14ac:dyDescent="0.2">
      <c r="A1518" s="7"/>
      <c r="B1518" s="11"/>
      <c r="C1518" s="7"/>
      <c r="D1518" s="13"/>
      <c r="R1518" s="7"/>
      <c r="S1518" s="7"/>
      <c r="T1518" s="7"/>
      <c r="U1518" s="7"/>
      <c r="V1518" s="7"/>
    </row>
    <row r="1519" spans="1:22" s="14" customFormat="1" x14ac:dyDescent="0.2">
      <c r="A1519" s="7"/>
      <c r="B1519" s="11"/>
      <c r="C1519" s="7"/>
      <c r="D1519" s="13"/>
      <c r="R1519" s="7"/>
      <c r="S1519" s="7"/>
      <c r="T1519" s="7"/>
      <c r="U1519" s="7"/>
      <c r="V1519" s="7"/>
    </row>
    <row r="1520" spans="1:22" s="14" customFormat="1" x14ac:dyDescent="0.2">
      <c r="A1520" s="7"/>
      <c r="B1520" s="11"/>
      <c r="C1520" s="7"/>
      <c r="D1520" s="13"/>
      <c r="R1520" s="7"/>
      <c r="S1520" s="7"/>
      <c r="T1520" s="7"/>
      <c r="U1520" s="7"/>
      <c r="V1520" s="7"/>
    </row>
    <row r="1521" spans="1:22" s="14" customFormat="1" x14ac:dyDescent="0.2">
      <c r="A1521" s="7"/>
      <c r="B1521" s="11"/>
      <c r="C1521" s="7"/>
      <c r="D1521" s="13"/>
      <c r="R1521" s="7"/>
      <c r="S1521" s="7"/>
      <c r="T1521" s="7"/>
      <c r="U1521" s="7"/>
      <c r="V1521" s="7"/>
    </row>
    <row r="1522" spans="1:22" s="14" customFormat="1" x14ac:dyDescent="0.2">
      <c r="A1522" s="7"/>
      <c r="B1522" s="11"/>
      <c r="C1522" s="7"/>
      <c r="D1522" s="13"/>
      <c r="R1522" s="7"/>
      <c r="S1522" s="7"/>
      <c r="T1522" s="7"/>
      <c r="U1522" s="7"/>
      <c r="V1522" s="7"/>
    </row>
    <row r="1523" spans="1:22" s="14" customFormat="1" x14ac:dyDescent="0.2">
      <c r="A1523" s="7"/>
      <c r="B1523" s="11"/>
      <c r="C1523" s="7"/>
      <c r="D1523" s="13"/>
      <c r="R1523" s="7"/>
      <c r="S1523" s="7"/>
      <c r="T1523" s="7"/>
      <c r="U1523" s="7"/>
      <c r="V1523" s="7"/>
    </row>
    <row r="1524" spans="1:22" s="14" customFormat="1" x14ac:dyDescent="0.2">
      <c r="A1524" s="7"/>
      <c r="B1524" s="11"/>
      <c r="C1524" s="7"/>
      <c r="D1524" s="13"/>
      <c r="R1524" s="7"/>
      <c r="S1524" s="7"/>
      <c r="T1524" s="7"/>
      <c r="U1524" s="7"/>
      <c r="V1524" s="7"/>
    </row>
    <row r="1525" spans="1:22" s="14" customFormat="1" x14ac:dyDescent="0.2">
      <c r="A1525" s="7"/>
      <c r="B1525" s="11"/>
      <c r="C1525" s="7"/>
      <c r="D1525" s="13"/>
      <c r="R1525" s="7"/>
      <c r="S1525" s="7"/>
      <c r="T1525" s="7"/>
      <c r="U1525" s="7"/>
      <c r="V1525" s="7"/>
    </row>
    <row r="1526" spans="1:22" s="14" customFormat="1" x14ac:dyDescent="0.2">
      <c r="A1526" s="7"/>
      <c r="B1526" s="11"/>
      <c r="C1526" s="7"/>
      <c r="D1526" s="13"/>
      <c r="R1526" s="7"/>
      <c r="S1526" s="7"/>
      <c r="T1526" s="7"/>
      <c r="U1526" s="7"/>
      <c r="V1526" s="7"/>
    </row>
    <row r="1527" spans="1:22" s="14" customFormat="1" x14ac:dyDescent="0.2">
      <c r="A1527" s="7"/>
      <c r="B1527" s="11"/>
      <c r="C1527" s="7"/>
      <c r="D1527" s="13"/>
      <c r="R1527" s="7"/>
      <c r="S1527" s="7"/>
      <c r="T1527" s="7"/>
      <c r="U1527" s="7"/>
      <c r="V1527" s="7"/>
    </row>
    <row r="1528" spans="1:22" s="14" customFormat="1" x14ac:dyDescent="0.2">
      <c r="A1528" s="7"/>
      <c r="B1528" s="11"/>
      <c r="C1528" s="7"/>
      <c r="D1528" s="13"/>
      <c r="R1528" s="7"/>
      <c r="S1528" s="7"/>
      <c r="T1528" s="7"/>
      <c r="U1528" s="7"/>
      <c r="V1528" s="7"/>
    </row>
    <row r="1529" spans="1:22" s="14" customFormat="1" x14ac:dyDescent="0.2">
      <c r="A1529" s="7"/>
      <c r="B1529" s="11"/>
      <c r="C1529" s="7"/>
      <c r="D1529" s="13"/>
      <c r="R1529" s="7"/>
      <c r="S1529" s="7"/>
      <c r="T1529" s="7"/>
      <c r="U1529" s="7"/>
      <c r="V1529" s="7"/>
    </row>
    <row r="1530" spans="1:22" s="14" customFormat="1" x14ac:dyDescent="0.2">
      <c r="A1530" s="7"/>
      <c r="B1530" s="11"/>
      <c r="C1530" s="7"/>
      <c r="D1530" s="13"/>
      <c r="R1530" s="7"/>
      <c r="S1530" s="7"/>
      <c r="T1530" s="7"/>
      <c r="U1530" s="7"/>
      <c r="V1530" s="7"/>
    </row>
    <row r="1531" spans="1:22" s="14" customFormat="1" x14ac:dyDescent="0.2">
      <c r="A1531" s="7"/>
      <c r="B1531" s="11"/>
      <c r="C1531" s="7"/>
      <c r="D1531" s="13"/>
      <c r="R1531" s="7"/>
      <c r="S1531" s="7"/>
      <c r="T1531" s="7"/>
      <c r="U1531" s="7"/>
      <c r="V1531" s="7"/>
    </row>
    <row r="1532" spans="1:22" s="14" customFormat="1" x14ac:dyDescent="0.2">
      <c r="A1532" s="7"/>
      <c r="B1532" s="11"/>
      <c r="C1532" s="7"/>
      <c r="D1532" s="13"/>
      <c r="R1532" s="7"/>
      <c r="S1532" s="7"/>
      <c r="T1532" s="7"/>
      <c r="U1532" s="7"/>
      <c r="V1532" s="7"/>
    </row>
    <row r="1533" spans="1:22" s="14" customFormat="1" x14ac:dyDescent="0.2">
      <c r="A1533" s="7"/>
      <c r="B1533" s="11"/>
      <c r="C1533" s="7"/>
      <c r="D1533" s="13"/>
      <c r="R1533" s="7"/>
      <c r="S1533" s="7"/>
      <c r="T1533" s="7"/>
      <c r="U1533" s="7"/>
      <c r="V1533" s="7"/>
    </row>
    <row r="1534" spans="1:22" s="14" customFormat="1" x14ac:dyDescent="0.2">
      <c r="A1534" s="7"/>
      <c r="B1534" s="11"/>
      <c r="C1534" s="7"/>
      <c r="D1534" s="13"/>
      <c r="R1534" s="7"/>
      <c r="S1534" s="7"/>
      <c r="T1534" s="7"/>
      <c r="U1534" s="7"/>
      <c r="V1534" s="7"/>
    </row>
    <row r="1535" spans="1:22" s="14" customFormat="1" x14ac:dyDescent="0.2">
      <c r="A1535" s="7"/>
      <c r="B1535" s="11"/>
      <c r="C1535" s="7"/>
      <c r="D1535" s="13"/>
      <c r="R1535" s="7"/>
      <c r="S1535" s="7"/>
      <c r="T1535" s="7"/>
      <c r="U1535" s="7"/>
      <c r="V1535" s="7"/>
    </row>
    <row r="1536" spans="1:22" s="14" customFormat="1" x14ac:dyDescent="0.2">
      <c r="A1536" s="7"/>
      <c r="B1536" s="11"/>
      <c r="C1536" s="7"/>
      <c r="D1536" s="13"/>
      <c r="R1536" s="7"/>
      <c r="S1536" s="7"/>
      <c r="T1536" s="7"/>
      <c r="U1536" s="7"/>
      <c r="V1536" s="7"/>
    </row>
    <row r="1537" spans="1:22" s="14" customFormat="1" x14ac:dyDescent="0.2">
      <c r="A1537" s="7"/>
      <c r="B1537" s="11"/>
      <c r="C1537" s="7"/>
      <c r="D1537" s="13"/>
      <c r="R1537" s="7"/>
      <c r="S1537" s="7"/>
      <c r="T1537" s="7"/>
      <c r="U1537" s="7"/>
      <c r="V1537" s="7"/>
    </row>
    <row r="1538" spans="1:22" s="14" customFormat="1" x14ac:dyDescent="0.2">
      <c r="A1538" s="7"/>
      <c r="B1538" s="11"/>
      <c r="C1538" s="7"/>
      <c r="D1538" s="13"/>
      <c r="R1538" s="7"/>
      <c r="S1538" s="7"/>
      <c r="T1538" s="7"/>
      <c r="U1538" s="7"/>
      <c r="V1538" s="7"/>
    </row>
    <row r="1539" spans="1:22" s="14" customFormat="1" x14ac:dyDescent="0.2">
      <c r="A1539" s="7"/>
      <c r="B1539" s="11"/>
      <c r="C1539" s="7"/>
      <c r="D1539" s="13"/>
      <c r="R1539" s="7"/>
      <c r="S1539" s="7"/>
      <c r="T1539" s="7"/>
      <c r="U1539" s="7"/>
      <c r="V1539" s="7"/>
    </row>
    <row r="1540" spans="1:22" s="14" customFormat="1" x14ac:dyDescent="0.2">
      <c r="A1540" s="7"/>
      <c r="B1540" s="11"/>
      <c r="C1540" s="7"/>
      <c r="D1540" s="13"/>
      <c r="R1540" s="7"/>
      <c r="S1540" s="7"/>
      <c r="T1540" s="7"/>
      <c r="U1540" s="7"/>
      <c r="V1540" s="7"/>
    </row>
    <row r="1541" spans="1:22" s="14" customFormat="1" x14ac:dyDescent="0.2">
      <c r="A1541" s="7"/>
      <c r="B1541" s="11"/>
      <c r="C1541" s="7"/>
      <c r="D1541" s="13"/>
      <c r="R1541" s="7"/>
      <c r="S1541" s="7"/>
      <c r="T1541" s="7"/>
      <c r="U1541" s="7"/>
      <c r="V1541" s="7"/>
    </row>
    <row r="1542" spans="1:22" s="14" customFormat="1" x14ac:dyDescent="0.2">
      <c r="A1542" s="7"/>
      <c r="B1542" s="11"/>
      <c r="C1542" s="7"/>
      <c r="D1542" s="13"/>
      <c r="R1542" s="7"/>
      <c r="S1542" s="7"/>
      <c r="T1542" s="7"/>
      <c r="U1542" s="7"/>
      <c r="V1542" s="7"/>
    </row>
    <row r="1543" spans="1:22" s="14" customFormat="1" x14ac:dyDescent="0.2">
      <c r="A1543" s="7"/>
      <c r="B1543" s="11"/>
      <c r="C1543" s="7"/>
      <c r="D1543" s="13"/>
      <c r="R1543" s="7"/>
      <c r="S1543" s="7"/>
      <c r="T1543" s="7"/>
      <c r="U1543" s="7"/>
      <c r="V1543" s="7"/>
    </row>
    <row r="1544" spans="1:22" s="14" customFormat="1" x14ac:dyDescent="0.2">
      <c r="A1544" s="7"/>
      <c r="B1544" s="11"/>
      <c r="C1544" s="7"/>
      <c r="D1544" s="13"/>
      <c r="R1544" s="7"/>
      <c r="S1544" s="7"/>
      <c r="T1544" s="7"/>
      <c r="U1544" s="7"/>
      <c r="V1544" s="7"/>
    </row>
    <row r="1545" spans="1:22" s="14" customFormat="1" x14ac:dyDescent="0.2">
      <c r="A1545" s="7"/>
      <c r="B1545" s="11"/>
      <c r="C1545" s="7"/>
      <c r="D1545" s="13"/>
      <c r="R1545" s="7"/>
      <c r="S1545" s="7"/>
      <c r="T1545" s="7"/>
      <c r="U1545" s="7"/>
      <c r="V1545" s="7"/>
    </row>
    <row r="1546" spans="1:22" s="14" customFormat="1" x14ac:dyDescent="0.2">
      <c r="A1546" s="7"/>
      <c r="B1546" s="11"/>
      <c r="C1546" s="7"/>
      <c r="D1546" s="13"/>
      <c r="R1546" s="7"/>
      <c r="S1546" s="7"/>
      <c r="T1546" s="7"/>
      <c r="U1546" s="7"/>
      <c r="V1546" s="7"/>
    </row>
    <row r="1547" spans="1:22" s="14" customFormat="1" x14ac:dyDescent="0.2">
      <c r="A1547" s="7"/>
      <c r="B1547" s="11"/>
      <c r="C1547" s="7"/>
      <c r="D1547" s="13"/>
      <c r="R1547" s="7"/>
      <c r="S1547" s="7"/>
      <c r="T1547" s="7"/>
      <c r="U1547" s="7"/>
      <c r="V1547" s="7"/>
    </row>
    <row r="1548" spans="1:22" s="14" customFormat="1" x14ac:dyDescent="0.2">
      <c r="A1548" s="7"/>
      <c r="B1548" s="11"/>
      <c r="C1548" s="7"/>
      <c r="D1548" s="13"/>
      <c r="R1548" s="7"/>
      <c r="S1548" s="7"/>
      <c r="T1548" s="7"/>
      <c r="U1548" s="7"/>
      <c r="V1548" s="7"/>
    </row>
    <row r="1549" spans="1:22" s="14" customFormat="1" x14ac:dyDescent="0.2">
      <c r="A1549" s="7"/>
      <c r="B1549" s="11"/>
      <c r="C1549" s="7"/>
      <c r="D1549" s="13"/>
      <c r="R1549" s="7"/>
      <c r="S1549" s="7"/>
      <c r="T1549" s="7"/>
      <c r="U1549" s="7"/>
      <c r="V1549" s="7"/>
    </row>
    <row r="1550" spans="1:22" s="14" customFormat="1" x14ac:dyDescent="0.2">
      <c r="A1550" s="7"/>
      <c r="B1550" s="11"/>
      <c r="C1550" s="7"/>
      <c r="D1550" s="13"/>
      <c r="R1550" s="7"/>
      <c r="S1550" s="7"/>
      <c r="T1550" s="7"/>
      <c r="U1550" s="7"/>
      <c r="V1550" s="7"/>
    </row>
    <row r="1551" spans="1:22" s="14" customFormat="1" x14ac:dyDescent="0.2">
      <c r="A1551" s="7"/>
      <c r="B1551" s="11"/>
      <c r="C1551" s="7"/>
      <c r="D1551" s="13"/>
      <c r="R1551" s="7"/>
      <c r="S1551" s="7"/>
      <c r="T1551" s="7"/>
      <c r="U1551" s="7"/>
      <c r="V1551" s="7"/>
    </row>
    <row r="1552" spans="1:22" s="14" customFormat="1" x14ac:dyDescent="0.2">
      <c r="A1552" s="7"/>
      <c r="B1552" s="11"/>
      <c r="C1552" s="7"/>
      <c r="D1552" s="13"/>
      <c r="R1552" s="7"/>
      <c r="S1552" s="7"/>
      <c r="T1552" s="7"/>
      <c r="U1552" s="7"/>
      <c r="V1552" s="7"/>
    </row>
    <row r="1553" spans="1:22" s="14" customFormat="1" x14ac:dyDescent="0.2">
      <c r="A1553" s="7"/>
      <c r="B1553" s="11"/>
      <c r="C1553" s="7"/>
      <c r="D1553" s="13"/>
      <c r="R1553" s="7"/>
      <c r="S1553" s="7"/>
      <c r="T1553" s="7"/>
      <c r="U1553" s="7"/>
      <c r="V1553" s="7"/>
    </row>
    <row r="1554" spans="1:22" s="14" customFormat="1" x14ac:dyDescent="0.2">
      <c r="A1554" s="7"/>
      <c r="B1554" s="11"/>
      <c r="C1554" s="7"/>
      <c r="D1554" s="13"/>
      <c r="R1554" s="7"/>
      <c r="S1554" s="7"/>
      <c r="T1554" s="7"/>
      <c r="U1554" s="7"/>
      <c r="V1554" s="7"/>
    </row>
    <row r="1555" spans="1:22" s="14" customFormat="1" x14ac:dyDescent="0.2">
      <c r="A1555" s="7"/>
      <c r="B1555" s="11"/>
      <c r="C1555" s="7"/>
      <c r="D1555" s="13"/>
      <c r="R1555" s="7"/>
      <c r="S1555" s="7"/>
      <c r="T1555" s="7"/>
      <c r="U1555" s="7"/>
      <c r="V1555" s="7"/>
    </row>
    <row r="1556" spans="1:22" s="14" customFormat="1" x14ac:dyDescent="0.2">
      <c r="A1556" s="7"/>
      <c r="B1556" s="11"/>
      <c r="C1556" s="7"/>
      <c r="D1556" s="13"/>
      <c r="R1556" s="7"/>
      <c r="S1556" s="7"/>
      <c r="T1556" s="7"/>
      <c r="U1556" s="7"/>
      <c r="V1556" s="7"/>
    </row>
    <row r="1557" spans="1:22" s="14" customFormat="1" x14ac:dyDescent="0.2">
      <c r="A1557" s="7"/>
      <c r="B1557" s="11"/>
      <c r="C1557" s="7"/>
      <c r="D1557" s="13"/>
      <c r="R1557" s="7"/>
      <c r="S1557" s="7"/>
      <c r="T1557" s="7"/>
      <c r="U1557" s="7"/>
      <c r="V1557" s="7"/>
    </row>
    <row r="1558" spans="1:22" s="14" customFormat="1" x14ac:dyDescent="0.2">
      <c r="A1558" s="7"/>
      <c r="B1558" s="11"/>
      <c r="C1558" s="7"/>
      <c r="D1558" s="13"/>
      <c r="R1558" s="7"/>
      <c r="S1558" s="7"/>
      <c r="T1558" s="7"/>
      <c r="U1558" s="7"/>
      <c r="V1558" s="7"/>
    </row>
    <row r="1559" spans="1:22" s="14" customFormat="1" x14ac:dyDescent="0.2">
      <c r="A1559" s="7"/>
      <c r="B1559" s="11"/>
      <c r="C1559" s="7"/>
      <c r="D1559" s="13"/>
      <c r="R1559" s="7"/>
      <c r="S1559" s="7"/>
      <c r="T1559" s="7"/>
      <c r="U1559" s="7"/>
      <c r="V1559" s="7"/>
    </row>
    <row r="1560" spans="1:22" s="14" customFormat="1" x14ac:dyDescent="0.2">
      <c r="A1560" s="7"/>
      <c r="B1560" s="11"/>
      <c r="C1560" s="7"/>
      <c r="D1560" s="13"/>
      <c r="R1560" s="7"/>
      <c r="S1560" s="7"/>
      <c r="T1560" s="7"/>
      <c r="U1560" s="7"/>
      <c r="V1560" s="7"/>
    </row>
    <row r="1561" spans="1:22" s="14" customFormat="1" x14ac:dyDescent="0.2">
      <c r="A1561" s="7"/>
      <c r="B1561" s="11"/>
      <c r="C1561" s="7"/>
      <c r="D1561" s="13"/>
      <c r="R1561" s="7"/>
      <c r="S1561" s="7"/>
      <c r="T1561" s="7"/>
      <c r="U1561" s="7"/>
      <c r="V1561" s="7"/>
    </row>
    <row r="1562" spans="1:22" s="14" customFormat="1" x14ac:dyDescent="0.2">
      <c r="A1562" s="7"/>
      <c r="B1562" s="11"/>
      <c r="C1562" s="7"/>
      <c r="D1562" s="13"/>
      <c r="R1562" s="7"/>
      <c r="S1562" s="7"/>
      <c r="T1562" s="7"/>
      <c r="U1562" s="7"/>
      <c r="V1562" s="7"/>
    </row>
    <row r="1563" spans="1:22" s="14" customFormat="1" x14ac:dyDescent="0.2">
      <c r="A1563" s="7"/>
      <c r="B1563" s="11"/>
      <c r="C1563" s="7"/>
      <c r="D1563" s="13"/>
      <c r="R1563" s="7"/>
      <c r="S1563" s="7"/>
      <c r="T1563" s="7"/>
      <c r="U1563" s="7"/>
      <c r="V1563" s="7"/>
    </row>
    <row r="1564" spans="1:22" s="14" customFormat="1" x14ac:dyDescent="0.2">
      <c r="A1564" s="7"/>
      <c r="B1564" s="11"/>
      <c r="C1564" s="7"/>
      <c r="D1564" s="13"/>
      <c r="R1564" s="7"/>
      <c r="S1564" s="7"/>
      <c r="T1564" s="7"/>
      <c r="U1564" s="7"/>
      <c r="V1564" s="7"/>
    </row>
    <row r="1565" spans="1:22" s="14" customFormat="1" x14ac:dyDescent="0.2">
      <c r="A1565" s="7"/>
      <c r="B1565" s="11"/>
      <c r="C1565" s="7"/>
      <c r="D1565" s="13"/>
      <c r="R1565" s="7"/>
      <c r="S1565" s="7"/>
      <c r="T1565" s="7"/>
      <c r="U1565" s="7"/>
      <c r="V1565" s="7"/>
    </row>
    <row r="1566" spans="1:22" s="14" customFormat="1" x14ac:dyDescent="0.2">
      <c r="A1566" s="7"/>
      <c r="B1566" s="11"/>
      <c r="C1566" s="7"/>
      <c r="D1566" s="13"/>
      <c r="R1566" s="7"/>
      <c r="S1566" s="7"/>
      <c r="T1566" s="7"/>
      <c r="U1566" s="7"/>
      <c r="V1566" s="7"/>
    </row>
    <row r="1567" spans="1:22" s="14" customFormat="1" x14ac:dyDescent="0.2">
      <c r="A1567" s="7"/>
      <c r="B1567" s="11"/>
      <c r="C1567" s="7"/>
      <c r="D1567" s="13"/>
      <c r="R1567" s="7"/>
      <c r="S1567" s="7"/>
      <c r="T1567" s="7"/>
      <c r="U1567" s="7"/>
      <c r="V1567" s="7"/>
    </row>
    <row r="1568" spans="1:22" s="14" customFormat="1" x14ac:dyDescent="0.2">
      <c r="A1568" s="7"/>
      <c r="B1568" s="11"/>
      <c r="C1568" s="7"/>
      <c r="D1568" s="13"/>
      <c r="R1568" s="7"/>
      <c r="S1568" s="7"/>
      <c r="T1568" s="7"/>
      <c r="U1568" s="7"/>
      <c r="V1568" s="7"/>
    </row>
    <row r="1569" spans="1:22" s="14" customFormat="1" x14ac:dyDescent="0.2">
      <c r="A1569" s="7"/>
      <c r="B1569" s="11"/>
      <c r="C1569" s="7"/>
      <c r="D1569" s="13"/>
      <c r="R1569" s="7"/>
      <c r="S1569" s="7"/>
      <c r="T1569" s="7"/>
      <c r="U1569" s="7"/>
      <c r="V1569" s="7"/>
    </row>
    <row r="1570" spans="1:22" s="14" customFormat="1" x14ac:dyDescent="0.2">
      <c r="A1570" s="7"/>
      <c r="B1570" s="11"/>
      <c r="C1570" s="7"/>
      <c r="D1570" s="13"/>
      <c r="R1570" s="7"/>
      <c r="S1570" s="7"/>
      <c r="T1570" s="7"/>
      <c r="U1570" s="7"/>
      <c r="V1570" s="7"/>
    </row>
    <row r="1571" spans="1:22" s="14" customFormat="1" x14ac:dyDescent="0.2">
      <c r="A1571" s="7"/>
      <c r="B1571" s="11"/>
      <c r="C1571" s="7"/>
      <c r="D1571" s="13"/>
      <c r="R1571" s="7"/>
      <c r="S1571" s="7"/>
      <c r="T1571" s="7"/>
      <c r="U1571" s="7"/>
      <c r="V1571" s="7"/>
    </row>
    <row r="1572" spans="1:22" s="14" customFormat="1" x14ac:dyDescent="0.2">
      <c r="A1572" s="7"/>
      <c r="B1572" s="11"/>
      <c r="C1572" s="7"/>
      <c r="D1572" s="13"/>
      <c r="R1572" s="7"/>
      <c r="S1572" s="7"/>
      <c r="T1572" s="7"/>
      <c r="U1572" s="7"/>
      <c r="V1572" s="7"/>
    </row>
    <row r="1573" spans="1:22" s="14" customFormat="1" x14ac:dyDescent="0.2">
      <c r="A1573" s="7"/>
      <c r="B1573" s="11"/>
      <c r="C1573" s="7"/>
      <c r="D1573" s="13"/>
      <c r="R1573" s="7"/>
      <c r="S1573" s="7"/>
      <c r="T1573" s="7"/>
      <c r="U1573" s="7"/>
      <c r="V1573" s="7"/>
    </row>
    <row r="1574" spans="1:22" s="14" customFormat="1" x14ac:dyDescent="0.2">
      <c r="A1574" s="7"/>
      <c r="B1574" s="11"/>
      <c r="C1574" s="7"/>
      <c r="D1574" s="13"/>
      <c r="R1574" s="7"/>
      <c r="S1574" s="7"/>
      <c r="T1574" s="7"/>
      <c r="U1574" s="7"/>
      <c r="V1574" s="7"/>
    </row>
    <row r="1575" spans="1:22" s="14" customFormat="1" x14ac:dyDescent="0.2">
      <c r="A1575" s="7"/>
      <c r="B1575" s="11"/>
      <c r="C1575" s="7"/>
      <c r="D1575" s="13"/>
      <c r="R1575" s="7"/>
      <c r="S1575" s="7"/>
      <c r="T1575" s="7"/>
      <c r="U1575" s="7"/>
      <c r="V1575" s="7"/>
    </row>
    <row r="1576" spans="1:22" s="14" customFormat="1" x14ac:dyDescent="0.2">
      <c r="A1576" s="7"/>
      <c r="B1576" s="11"/>
      <c r="C1576" s="7"/>
      <c r="D1576" s="13"/>
      <c r="R1576" s="7"/>
      <c r="S1576" s="7"/>
      <c r="T1576" s="7"/>
      <c r="U1576" s="7"/>
      <c r="V1576" s="7"/>
    </row>
    <row r="1577" spans="1:22" s="14" customFormat="1" x14ac:dyDescent="0.2">
      <c r="A1577" s="7"/>
      <c r="B1577" s="11"/>
      <c r="C1577" s="7"/>
      <c r="D1577" s="13"/>
      <c r="R1577" s="7"/>
      <c r="S1577" s="7"/>
      <c r="T1577" s="7"/>
      <c r="U1577" s="7"/>
      <c r="V1577" s="7"/>
    </row>
    <row r="1578" spans="1:22" s="14" customFormat="1" x14ac:dyDescent="0.2">
      <c r="A1578" s="7"/>
      <c r="B1578" s="11"/>
      <c r="C1578" s="7"/>
      <c r="D1578" s="13"/>
      <c r="R1578" s="7"/>
      <c r="S1578" s="7"/>
      <c r="T1578" s="7"/>
      <c r="U1578" s="7"/>
      <c r="V1578" s="7"/>
    </row>
    <row r="1579" spans="1:22" s="14" customFormat="1" x14ac:dyDescent="0.2">
      <c r="A1579" s="7"/>
      <c r="B1579" s="11"/>
      <c r="C1579" s="7"/>
      <c r="D1579" s="13"/>
      <c r="R1579" s="7"/>
      <c r="S1579" s="7"/>
      <c r="T1579" s="7"/>
      <c r="U1579" s="7"/>
      <c r="V1579" s="7"/>
    </row>
    <row r="1580" spans="1:22" s="14" customFormat="1" x14ac:dyDescent="0.2">
      <c r="A1580" s="7"/>
      <c r="B1580" s="11"/>
      <c r="C1580" s="7"/>
      <c r="D1580" s="13"/>
      <c r="R1580" s="7"/>
      <c r="S1580" s="7"/>
      <c r="T1580" s="7"/>
      <c r="U1580" s="7"/>
      <c r="V1580" s="7"/>
    </row>
    <row r="1581" spans="1:22" s="14" customFormat="1" x14ac:dyDescent="0.2">
      <c r="A1581" s="7"/>
      <c r="B1581" s="11"/>
      <c r="C1581" s="7"/>
      <c r="D1581" s="13"/>
      <c r="R1581" s="7"/>
      <c r="S1581" s="7"/>
      <c r="T1581" s="7"/>
      <c r="U1581" s="7"/>
      <c r="V1581" s="7"/>
    </row>
    <row r="1582" spans="1:22" s="14" customFormat="1" x14ac:dyDescent="0.2">
      <c r="A1582" s="7"/>
      <c r="B1582" s="11"/>
      <c r="C1582" s="7"/>
      <c r="D1582" s="13"/>
      <c r="R1582" s="7"/>
      <c r="S1582" s="7"/>
      <c r="T1582" s="7"/>
      <c r="U1582" s="7"/>
      <c r="V1582" s="7"/>
    </row>
    <row r="1583" spans="1:22" s="14" customFormat="1" x14ac:dyDescent="0.2">
      <c r="A1583" s="7"/>
      <c r="B1583" s="11"/>
      <c r="C1583" s="7"/>
      <c r="D1583" s="13"/>
      <c r="R1583" s="7"/>
      <c r="S1583" s="7"/>
      <c r="T1583" s="7"/>
      <c r="U1583" s="7"/>
      <c r="V1583" s="7"/>
    </row>
    <row r="1584" spans="1:22" s="14" customFormat="1" x14ac:dyDescent="0.2">
      <c r="A1584" s="7"/>
      <c r="B1584" s="11"/>
      <c r="C1584" s="7"/>
      <c r="D1584" s="13"/>
      <c r="R1584" s="7"/>
      <c r="S1584" s="7"/>
      <c r="T1584" s="7"/>
      <c r="U1584" s="7"/>
      <c r="V1584" s="7"/>
    </row>
    <row r="1585" spans="1:22" s="14" customFormat="1" x14ac:dyDescent="0.2">
      <c r="A1585" s="7"/>
      <c r="B1585" s="11"/>
      <c r="C1585" s="7"/>
      <c r="D1585" s="13"/>
      <c r="R1585" s="7"/>
      <c r="S1585" s="7"/>
      <c r="T1585" s="7"/>
      <c r="U1585" s="7"/>
      <c r="V1585" s="7"/>
    </row>
    <row r="1586" spans="1:22" s="14" customFormat="1" x14ac:dyDescent="0.2">
      <c r="A1586" s="7"/>
      <c r="B1586" s="11"/>
      <c r="C1586" s="7"/>
      <c r="D1586" s="13"/>
      <c r="R1586" s="7"/>
      <c r="S1586" s="7"/>
      <c r="T1586" s="7"/>
      <c r="U1586" s="7"/>
      <c r="V1586" s="7"/>
    </row>
    <row r="1587" spans="1:22" s="14" customFormat="1" x14ac:dyDescent="0.2">
      <c r="A1587" s="7"/>
      <c r="B1587" s="11"/>
      <c r="C1587" s="7"/>
      <c r="D1587" s="13"/>
      <c r="R1587" s="7"/>
      <c r="S1587" s="7"/>
      <c r="T1587" s="7"/>
      <c r="U1587" s="7"/>
      <c r="V1587" s="7"/>
    </row>
    <row r="1588" spans="1:22" s="14" customFormat="1" x14ac:dyDescent="0.2">
      <c r="A1588" s="7"/>
      <c r="B1588" s="11"/>
      <c r="C1588" s="7"/>
      <c r="D1588" s="13"/>
      <c r="R1588" s="7"/>
      <c r="S1588" s="7"/>
      <c r="T1588" s="7"/>
      <c r="U1588" s="7"/>
      <c r="V1588" s="7"/>
    </row>
    <row r="1589" spans="1:22" s="14" customFormat="1" x14ac:dyDescent="0.2">
      <c r="A1589" s="7"/>
      <c r="B1589" s="11"/>
      <c r="C1589" s="7"/>
      <c r="D1589" s="13"/>
      <c r="R1589" s="7"/>
      <c r="S1589" s="7"/>
      <c r="T1589" s="7"/>
      <c r="U1589" s="7"/>
      <c r="V1589" s="7"/>
    </row>
    <row r="1590" spans="1:22" s="14" customFormat="1" x14ac:dyDescent="0.2">
      <c r="A1590" s="7"/>
      <c r="B1590" s="11"/>
      <c r="C1590" s="7"/>
      <c r="D1590" s="13"/>
      <c r="R1590" s="7"/>
      <c r="S1590" s="7"/>
      <c r="T1590" s="7"/>
      <c r="U1590" s="7"/>
      <c r="V1590" s="7"/>
    </row>
    <row r="1591" spans="1:22" s="14" customFormat="1" x14ac:dyDescent="0.2">
      <c r="A1591" s="7"/>
      <c r="B1591" s="11"/>
      <c r="C1591" s="7"/>
      <c r="D1591" s="13"/>
      <c r="R1591" s="7"/>
      <c r="S1591" s="7"/>
      <c r="T1591" s="7"/>
      <c r="U1591" s="7"/>
      <c r="V1591" s="7"/>
    </row>
    <row r="1592" spans="1:22" s="14" customFormat="1" x14ac:dyDescent="0.2">
      <c r="A1592" s="7"/>
      <c r="B1592" s="11"/>
      <c r="C1592" s="7"/>
      <c r="D1592" s="13"/>
      <c r="R1592" s="7"/>
      <c r="S1592" s="7"/>
      <c r="T1592" s="7"/>
      <c r="U1592" s="7"/>
      <c r="V1592" s="7"/>
    </row>
    <row r="1593" spans="1:22" s="14" customFormat="1" x14ac:dyDescent="0.2">
      <c r="A1593" s="7"/>
      <c r="B1593" s="11"/>
      <c r="C1593" s="7"/>
      <c r="D1593" s="13"/>
      <c r="R1593" s="7"/>
      <c r="S1593" s="7"/>
      <c r="T1593" s="7"/>
      <c r="U1593" s="7"/>
      <c r="V1593" s="7"/>
    </row>
    <row r="1594" spans="1:22" s="14" customFormat="1" x14ac:dyDescent="0.2">
      <c r="A1594" s="7"/>
      <c r="B1594" s="11"/>
      <c r="C1594" s="7"/>
      <c r="D1594" s="13"/>
      <c r="R1594" s="7"/>
      <c r="S1594" s="7"/>
      <c r="T1594" s="7"/>
      <c r="U1594" s="7"/>
      <c r="V1594" s="7"/>
    </row>
    <row r="1595" spans="1:22" s="14" customFormat="1" x14ac:dyDescent="0.2">
      <c r="A1595" s="7"/>
      <c r="B1595" s="11"/>
      <c r="C1595" s="7"/>
      <c r="D1595" s="13"/>
      <c r="R1595" s="7"/>
      <c r="S1595" s="7"/>
      <c r="T1595" s="7"/>
      <c r="U1595" s="7"/>
      <c r="V1595" s="7"/>
    </row>
    <row r="1596" spans="1:22" s="14" customFormat="1" x14ac:dyDescent="0.2">
      <c r="A1596" s="7"/>
      <c r="B1596" s="11"/>
      <c r="C1596" s="7"/>
      <c r="D1596" s="13"/>
      <c r="R1596" s="7"/>
      <c r="S1596" s="7"/>
      <c r="T1596" s="7"/>
      <c r="U1596" s="7"/>
      <c r="V1596" s="7"/>
    </row>
    <row r="1597" spans="1:22" s="14" customFormat="1" x14ac:dyDescent="0.2">
      <c r="A1597" s="7"/>
      <c r="B1597" s="11"/>
      <c r="C1597" s="7"/>
      <c r="D1597" s="13"/>
      <c r="R1597" s="7"/>
      <c r="S1597" s="7"/>
      <c r="T1597" s="7"/>
      <c r="U1597" s="7"/>
      <c r="V1597" s="7"/>
    </row>
    <row r="1598" spans="1:22" s="14" customFormat="1" x14ac:dyDescent="0.2">
      <c r="A1598" s="7"/>
      <c r="B1598" s="11"/>
      <c r="C1598" s="7"/>
      <c r="D1598" s="13"/>
      <c r="R1598" s="7"/>
      <c r="S1598" s="7"/>
      <c r="T1598" s="7"/>
      <c r="U1598" s="7"/>
      <c r="V1598" s="7"/>
    </row>
    <row r="1599" spans="1:22" s="14" customFormat="1" x14ac:dyDescent="0.2">
      <c r="A1599" s="7"/>
      <c r="B1599" s="11"/>
      <c r="C1599" s="7"/>
      <c r="D1599" s="13"/>
      <c r="R1599" s="7"/>
      <c r="S1599" s="7"/>
      <c r="T1599" s="7"/>
      <c r="U1599" s="7"/>
      <c r="V1599" s="7"/>
    </row>
    <row r="1600" spans="1:22" s="14" customFormat="1" x14ac:dyDescent="0.2">
      <c r="A1600" s="7"/>
      <c r="B1600" s="11"/>
      <c r="C1600" s="7"/>
      <c r="D1600" s="13"/>
      <c r="R1600" s="7"/>
      <c r="S1600" s="7"/>
      <c r="T1600" s="7"/>
      <c r="U1600" s="7"/>
      <c r="V1600" s="7"/>
    </row>
    <row r="1601" spans="1:22" s="14" customFormat="1" x14ac:dyDescent="0.2">
      <c r="A1601" s="7"/>
      <c r="B1601" s="11"/>
      <c r="C1601" s="7"/>
      <c r="D1601" s="13"/>
      <c r="R1601" s="7"/>
      <c r="S1601" s="7"/>
      <c r="T1601" s="7"/>
      <c r="U1601" s="7"/>
      <c r="V1601" s="7"/>
    </row>
    <row r="1602" spans="1:22" s="14" customFormat="1" x14ac:dyDescent="0.2">
      <c r="A1602" s="7"/>
      <c r="B1602" s="11"/>
      <c r="C1602" s="7"/>
      <c r="D1602" s="13"/>
      <c r="R1602" s="7"/>
      <c r="S1602" s="7"/>
      <c r="T1602" s="7"/>
      <c r="U1602" s="7"/>
      <c r="V1602" s="7"/>
    </row>
    <row r="1603" spans="1:22" s="14" customFormat="1" x14ac:dyDescent="0.2">
      <c r="A1603" s="7"/>
      <c r="B1603" s="11"/>
      <c r="C1603" s="7"/>
      <c r="D1603" s="13"/>
      <c r="R1603" s="7"/>
      <c r="S1603" s="7"/>
      <c r="T1603" s="7"/>
      <c r="U1603" s="7"/>
      <c r="V1603" s="7"/>
    </row>
    <row r="1604" spans="1:22" s="14" customFormat="1" x14ac:dyDescent="0.2">
      <c r="A1604" s="7"/>
      <c r="B1604" s="11"/>
      <c r="C1604" s="7"/>
      <c r="D1604" s="13"/>
      <c r="R1604" s="7"/>
      <c r="S1604" s="7"/>
      <c r="T1604" s="7"/>
      <c r="U1604" s="7"/>
      <c r="V1604" s="7"/>
    </row>
    <row r="1605" spans="1:22" s="14" customFormat="1" x14ac:dyDescent="0.2">
      <c r="A1605" s="7"/>
      <c r="B1605" s="11"/>
      <c r="C1605" s="7"/>
      <c r="D1605" s="13"/>
      <c r="R1605" s="7"/>
      <c r="S1605" s="7"/>
      <c r="T1605" s="7"/>
      <c r="U1605" s="7"/>
      <c r="V1605" s="7"/>
    </row>
    <row r="1606" spans="1:22" s="14" customFormat="1" x14ac:dyDescent="0.2">
      <c r="A1606" s="7"/>
      <c r="B1606" s="11"/>
      <c r="C1606" s="7"/>
      <c r="D1606" s="13"/>
      <c r="R1606" s="7"/>
      <c r="S1606" s="7"/>
      <c r="T1606" s="7"/>
      <c r="U1606" s="7"/>
      <c r="V1606" s="7"/>
    </row>
    <row r="1607" spans="1:22" s="14" customFormat="1" x14ac:dyDescent="0.2">
      <c r="A1607" s="7"/>
      <c r="B1607" s="11"/>
      <c r="C1607" s="7"/>
      <c r="D1607" s="13"/>
      <c r="R1607" s="7"/>
      <c r="S1607" s="7"/>
      <c r="T1607" s="7"/>
      <c r="U1607" s="7"/>
      <c r="V1607" s="7"/>
    </row>
    <row r="1608" spans="1:22" s="14" customFormat="1" x14ac:dyDescent="0.2">
      <c r="A1608" s="7"/>
      <c r="B1608" s="11"/>
      <c r="C1608" s="7"/>
      <c r="D1608" s="13"/>
      <c r="R1608" s="7"/>
      <c r="S1608" s="7"/>
      <c r="T1608" s="7"/>
      <c r="U1608" s="7"/>
      <c r="V1608" s="7"/>
    </row>
    <row r="1609" spans="1:22" s="14" customFormat="1" x14ac:dyDescent="0.2">
      <c r="A1609" s="7"/>
      <c r="B1609" s="11"/>
      <c r="C1609" s="7"/>
      <c r="D1609" s="13"/>
      <c r="R1609" s="7"/>
      <c r="S1609" s="7"/>
      <c r="T1609" s="7"/>
      <c r="U1609" s="7"/>
      <c r="V1609" s="7"/>
    </row>
    <row r="1610" spans="1:22" s="14" customFormat="1" x14ac:dyDescent="0.2">
      <c r="A1610" s="7"/>
      <c r="B1610" s="11"/>
      <c r="C1610" s="7"/>
      <c r="D1610" s="13"/>
      <c r="R1610" s="7"/>
      <c r="S1610" s="7"/>
      <c r="T1610" s="7"/>
      <c r="U1610" s="7"/>
      <c r="V1610" s="7"/>
    </row>
    <row r="1611" spans="1:22" s="14" customFormat="1" x14ac:dyDescent="0.2">
      <c r="A1611" s="7"/>
      <c r="B1611" s="11"/>
      <c r="C1611" s="7"/>
      <c r="D1611" s="13"/>
      <c r="R1611" s="7"/>
      <c r="S1611" s="7"/>
      <c r="T1611" s="7"/>
      <c r="U1611" s="7"/>
      <c r="V1611" s="7"/>
    </row>
    <row r="1612" spans="1:22" s="14" customFormat="1" x14ac:dyDescent="0.2">
      <c r="A1612" s="7"/>
      <c r="B1612" s="11"/>
      <c r="C1612" s="7"/>
      <c r="D1612" s="13"/>
      <c r="R1612" s="7"/>
      <c r="S1612" s="7"/>
      <c r="T1612" s="7"/>
      <c r="U1612" s="7"/>
      <c r="V1612" s="7"/>
    </row>
    <row r="1613" spans="1:22" s="14" customFormat="1" x14ac:dyDescent="0.2">
      <c r="A1613" s="7"/>
      <c r="B1613" s="11"/>
      <c r="C1613" s="7"/>
      <c r="D1613" s="13"/>
      <c r="R1613" s="7"/>
      <c r="S1613" s="7"/>
      <c r="T1613" s="7"/>
      <c r="U1613" s="7"/>
      <c r="V1613" s="7"/>
    </row>
    <row r="1614" spans="1:22" s="14" customFormat="1" x14ac:dyDescent="0.2">
      <c r="A1614" s="7"/>
      <c r="B1614" s="11"/>
      <c r="C1614" s="7"/>
      <c r="D1614" s="13"/>
      <c r="R1614" s="7"/>
      <c r="S1614" s="7"/>
      <c r="T1614" s="7"/>
      <c r="U1614" s="7"/>
      <c r="V1614" s="7"/>
    </row>
    <row r="1615" spans="1:22" s="14" customFormat="1" x14ac:dyDescent="0.2">
      <c r="A1615" s="7"/>
      <c r="B1615" s="11"/>
      <c r="C1615" s="7"/>
      <c r="D1615" s="13"/>
      <c r="R1615" s="7"/>
      <c r="S1615" s="7"/>
      <c r="T1615" s="7"/>
      <c r="U1615" s="7"/>
      <c r="V1615" s="7"/>
    </row>
    <row r="1616" spans="1:22" s="14" customFormat="1" x14ac:dyDescent="0.2">
      <c r="A1616" s="7"/>
      <c r="B1616" s="11"/>
      <c r="C1616" s="7"/>
      <c r="D1616" s="13"/>
      <c r="R1616" s="7"/>
      <c r="S1616" s="7"/>
      <c r="T1616" s="7"/>
      <c r="U1616" s="7"/>
      <c r="V1616" s="7"/>
    </row>
    <row r="1617" spans="1:22" s="14" customFormat="1" x14ac:dyDescent="0.2">
      <c r="A1617" s="7"/>
      <c r="B1617" s="11"/>
      <c r="C1617" s="7"/>
      <c r="D1617" s="13"/>
      <c r="R1617" s="7"/>
      <c r="S1617" s="7"/>
      <c r="T1617" s="7"/>
      <c r="U1617" s="7"/>
      <c r="V1617" s="7"/>
    </row>
    <row r="1618" spans="1:22" s="14" customFormat="1" x14ac:dyDescent="0.2">
      <c r="A1618" s="7"/>
      <c r="B1618" s="11"/>
      <c r="C1618" s="7"/>
      <c r="D1618" s="13"/>
      <c r="R1618" s="7"/>
      <c r="S1618" s="7"/>
      <c r="T1618" s="7"/>
      <c r="U1618" s="7"/>
      <c r="V1618" s="7"/>
    </row>
    <row r="1619" spans="1:22" s="14" customFormat="1" x14ac:dyDescent="0.2">
      <c r="A1619" s="7"/>
      <c r="B1619" s="11"/>
      <c r="C1619" s="7"/>
      <c r="D1619" s="13"/>
      <c r="R1619" s="7"/>
      <c r="S1619" s="7"/>
      <c r="T1619" s="7"/>
      <c r="U1619" s="7"/>
      <c r="V1619" s="7"/>
    </row>
    <row r="1620" spans="1:22" s="14" customFormat="1" x14ac:dyDescent="0.2">
      <c r="A1620" s="7"/>
      <c r="B1620" s="11"/>
      <c r="C1620" s="7"/>
      <c r="D1620" s="13"/>
      <c r="R1620" s="7"/>
      <c r="S1620" s="7"/>
      <c r="T1620" s="7"/>
      <c r="U1620" s="7"/>
      <c r="V1620" s="7"/>
    </row>
    <row r="1621" spans="1:22" s="14" customFormat="1" x14ac:dyDescent="0.2">
      <c r="A1621" s="7"/>
      <c r="B1621" s="11"/>
      <c r="C1621" s="7"/>
      <c r="D1621" s="13"/>
      <c r="R1621" s="7"/>
      <c r="S1621" s="7"/>
      <c r="T1621" s="7"/>
      <c r="U1621" s="7"/>
      <c r="V1621" s="7"/>
    </row>
    <row r="1622" spans="1:22" s="14" customFormat="1" x14ac:dyDescent="0.2">
      <c r="A1622" s="7"/>
      <c r="B1622" s="11"/>
      <c r="C1622" s="7"/>
      <c r="D1622" s="13"/>
      <c r="R1622" s="7"/>
      <c r="S1622" s="7"/>
      <c r="T1622" s="7"/>
      <c r="U1622" s="7"/>
      <c r="V1622" s="7"/>
    </row>
    <row r="1623" spans="1:22" s="14" customFormat="1" x14ac:dyDescent="0.2">
      <c r="A1623" s="7"/>
      <c r="B1623" s="11"/>
      <c r="C1623" s="7"/>
      <c r="D1623" s="13"/>
      <c r="R1623" s="7"/>
      <c r="S1623" s="7"/>
      <c r="T1623" s="7"/>
      <c r="U1623" s="7"/>
      <c r="V1623" s="7"/>
    </row>
    <row r="1624" spans="1:22" s="14" customFormat="1" x14ac:dyDescent="0.2">
      <c r="A1624" s="7"/>
      <c r="B1624" s="11"/>
      <c r="C1624" s="7"/>
      <c r="D1624" s="13"/>
      <c r="R1624" s="7"/>
      <c r="S1624" s="7"/>
      <c r="T1624" s="7"/>
      <c r="U1624" s="7"/>
      <c r="V1624" s="7"/>
    </row>
    <row r="1625" spans="1:22" s="14" customFormat="1" x14ac:dyDescent="0.2">
      <c r="A1625" s="7"/>
      <c r="B1625" s="11"/>
      <c r="C1625" s="7"/>
      <c r="D1625" s="13"/>
      <c r="R1625" s="7"/>
      <c r="S1625" s="7"/>
      <c r="T1625" s="7"/>
      <c r="U1625" s="7"/>
      <c r="V1625" s="7"/>
    </row>
    <row r="1626" spans="1:22" s="14" customFormat="1" x14ac:dyDescent="0.2">
      <c r="A1626" s="7"/>
      <c r="B1626" s="11"/>
      <c r="C1626" s="7"/>
      <c r="D1626" s="13"/>
      <c r="R1626" s="7"/>
      <c r="S1626" s="7"/>
      <c r="T1626" s="7"/>
      <c r="U1626" s="7"/>
      <c r="V1626" s="7"/>
    </row>
    <row r="1627" spans="1:22" s="14" customFormat="1" x14ac:dyDescent="0.2">
      <c r="A1627" s="7"/>
      <c r="B1627" s="11"/>
      <c r="C1627" s="7"/>
      <c r="D1627" s="13"/>
      <c r="R1627" s="7"/>
      <c r="S1627" s="7"/>
      <c r="T1627" s="7"/>
      <c r="U1627" s="7"/>
      <c r="V1627" s="7"/>
    </row>
    <row r="1628" spans="1:22" s="14" customFormat="1" x14ac:dyDescent="0.2">
      <c r="A1628" s="7"/>
      <c r="B1628" s="11"/>
      <c r="C1628" s="7"/>
      <c r="D1628" s="13"/>
      <c r="R1628" s="7"/>
      <c r="S1628" s="7"/>
      <c r="T1628" s="7"/>
      <c r="U1628" s="7"/>
      <c r="V1628" s="7"/>
    </row>
    <row r="1629" spans="1:22" s="14" customFormat="1" x14ac:dyDescent="0.2">
      <c r="A1629" s="7"/>
      <c r="B1629" s="11"/>
      <c r="C1629" s="7"/>
      <c r="D1629" s="13"/>
      <c r="R1629" s="7"/>
      <c r="S1629" s="7"/>
      <c r="T1629" s="7"/>
      <c r="U1629" s="7"/>
      <c r="V1629" s="7"/>
    </row>
    <row r="1630" spans="1:22" s="14" customFormat="1" x14ac:dyDescent="0.2">
      <c r="A1630" s="7"/>
      <c r="B1630" s="11"/>
      <c r="C1630" s="7"/>
      <c r="D1630" s="13"/>
      <c r="R1630" s="7"/>
      <c r="S1630" s="7"/>
      <c r="T1630" s="7"/>
      <c r="U1630" s="7"/>
      <c r="V1630" s="7"/>
    </row>
    <row r="1631" spans="1:22" s="14" customFormat="1" x14ac:dyDescent="0.2">
      <c r="A1631" s="7"/>
      <c r="B1631" s="11"/>
      <c r="C1631" s="7"/>
      <c r="D1631" s="13"/>
      <c r="R1631" s="7"/>
      <c r="S1631" s="7"/>
      <c r="T1631" s="7"/>
      <c r="U1631" s="7"/>
      <c r="V1631" s="7"/>
    </row>
    <row r="1632" spans="1:22" s="14" customFormat="1" x14ac:dyDescent="0.2">
      <c r="A1632" s="7"/>
      <c r="B1632" s="11"/>
      <c r="C1632" s="7"/>
      <c r="D1632" s="13"/>
      <c r="R1632" s="7"/>
      <c r="S1632" s="7"/>
      <c r="T1632" s="7"/>
      <c r="U1632" s="7"/>
      <c r="V1632" s="7"/>
    </row>
    <row r="1633" spans="1:22" s="14" customFormat="1" x14ac:dyDescent="0.2">
      <c r="A1633" s="7"/>
      <c r="B1633" s="11"/>
      <c r="C1633" s="7"/>
      <c r="D1633" s="13"/>
      <c r="R1633" s="7"/>
      <c r="S1633" s="7"/>
      <c r="T1633" s="7"/>
      <c r="U1633" s="7"/>
      <c r="V1633" s="7"/>
    </row>
    <row r="1634" spans="1:22" s="14" customFormat="1" x14ac:dyDescent="0.2">
      <c r="A1634" s="7"/>
      <c r="B1634" s="11"/>
      <c r="C1634" s="7"/>
      <c r="D1634" s="13"/>
      <c r="R1634" s="7"/>
      <c r="S1634" s="7"/>
      <c r="T1634" s="7"/>
      <c r="U1634" s="7"/>
      <c r="V1634" s="7"/>
    </row>
    <row r="1635" spans="1:22" s="14" customFormat="1" x14ac:dyDescent="0.2">
      <c r="A1635" s="7"/>
      <c r="B1635" s="11"/>
      <c r="C1635" s="7"/>
      <c r="D1635" s="13"/>
      <c r="R1635" s="7"/>
      <c r="S1635" s="7"/>
      <c r="T1635" s="7"/>
      <c r="U1635" s="7"/>
      <c r="V1635" s="7"/>
    </row>
    <row r="1636" spans="1:22" s="14" customFormat="1" x14ac:dyDescent="0.2">
      <c r="A1636" s="7"/>
      <c r="B1636" s="11"/>
      <c r="C1636" s="7"/>
      <c r="D1636" s="13"/>
      <c r="R1636" s="7"/>
      <c r="S1636" s="7"/>
      <c r="T1636" s="7"/>
      <c r="U1636" s="7"/>
      <c r="V1636" s="7"/>
    </row>
    <row r="1637" spans="1:22" s="14" customFormat="1" x14ac:dyDescent="0.2">
      <c r="A1637" s="7"/>
      <c r="B1637" s="11"/>
      <c r="C1637" s="7"/>
      <c r="D1637" s="13"/>
      <c r="R1637" s="7"/>
      <c r="S1637" s="7"/>
      <c r="T1637" s="7"/>
      <c r="U1637" s="7"/>
      <c r="V1637" s="7"/>
    </row>
    <row r="1638" spans="1:22" s="14" customFormat="1" x14ac:dyDescent="0.2">
      <c r="A1638" s="7"/>
      <c r="B1638" s="11"/>
      <c r="C1638" s="7"/>
      <c r="D1638" s="13"/>
      <c r="R1638" s="7"/>
      <c r="S1638" s="7"/>
      <c r="T1638" s="7"/>
      <c r="U1638" s="7"/>
      <c r="V1638" s="7"/>
    </row>
    <row r="1639" spans="1:22" s="14" customFormat="1" x14ac:dyDescent="0.2">
      <c r="A1639" s="7"/>
      <c r="B1639" s="11"/>
      <c r="C1639" s="7"/>
      <c r="D1639" s="13"/>
      <c r="R1639" s="7"/>
      <c r="S1639" s="7"/>
      <c r="T1639" s="7"/>
      <c r="U1639" s="7"/>
      <c r="V1639" s="7"/>
    </row>
    <row r="1640" spans="1:22" s="14" customFormat="1" x14ac:dyDescent="0.2">
      <c r="A1640" s="7"/>
      <c r="B1640" s="11"/>
      <c r="C1640" s="7"/>
      <c r="D1640" s="13"/>
      <c r="R1640" s="7"/>
      <c r="S1640" s="7"/>
      <c r="T1640" s="7"/>
      <c r="U1640" s="7"/>
      <c r="V1640" s="7"/>
    </row>
    <row r="1641" spans="1:22" s="14" customFormat="1" x14ac:dyDescent="0.2">
      <c r="A1641" s="7"/>
      <c r="B1641" s="11"/>
      <c r="C1641" s="7"/>
      <c r="D1641" s="13"/>
      <c r="R1641" s="7"/>
      <c r="S1641" s="7"/>
      <c r="T1641" s="7"/>
      <c r="U1641" s="7"/>
      <c r="V1641" s="7"/>
    </row>
    <row r="1642" spans="1:22" s="14" customFormat="1" x14ac:dyDescent="0.2">
      <c r="A1642" s="7"/>
      <c r="B1642" s="11"/>
      <c r="C1642" s="7"/>
      <c r="D1642" s="13"/>
      <c r="R1642" s="7"/>
      <c r="S1642" s="7"/>
      <c r="T1642" s="7"/>
      <c r="U1642" s="7"/>
      <c r="V1642" s="7"/>
    </row>
    <row r="1643" spans="1:22" s="14" customFormat="1" x14ac:dyDescent="0.2">
      <c r="A1643" s="7"/>
      <c r="B1643" s="11"/>
      <c r="C1643" s="7"/>
      <c r="D1643" s="13"/>
      <c r="R1643" s="7"/>
      <c r="S1643" s="7"/>
      <c r="T1643" s="7"/>
      <c r="U1643" s="7"/>
      <c r="V1643" s="7"/>
    </row>
    <row r="1644" spans="1:22" s="14" customFormat="1" x14ac:dyDescent="0.2">
      <c r="A1644" s="7"/>
      <c r="B1644" s="11"/>
      <c r="C1644" s="7"/>
      <c r="D1644" s="13"/>
      <c r="R1644" s="7"/>
      <c r="S1644" s="7"/>
      <c r="T1644" s="7"/>
      <c r="U1644" s="7"/>
      <c r="V1644" s="7"/>
    </row>
    <row r="1645" spans="1:22" s="14" customFormat="1" x14ac:dyDescent="0.2">
      <c r="A1645" s="7"/>
      <c r="B1645" s="11"/>
      <c r="C1645" s="7"/>
      <c r="D1645" s="13"/>
      <c r="R1645" s="7"/>
      <c r="S1645" s="7"/>
      <c r="T1645" s="7"/>
      <c r="U1645" s="7"/>
      <c r="V1645" s="7"/>
    </row>
    <row r="1646" spans="1:22" s="14" customFormat="1" x14ac:dyDescent="0.2">
      <c r="A1646" s="7"/>
      <c r="B1646" s="11"/>
      <c r="C1646" s="7"/>
      <c r="D1646" s="13"/>
      <c r="R1646" s="7"/>
      <c r="S1646" s="7"/>
      <c r="T1646" s="7"/>
      <c r="U1646" s="7"/>
      <c r="V1646" s="7"/>
    </row>
    <row r="1647" spans="1:22" s="14" customFormat="1" x14ac:dyDescent="0.2">
      <c r="A1647" s="7"/>
      <c r="B1647" s="11"/>
      <c r="C1647" s="7"/>
      <c r="D1647" s="13"/>
      <c r="R1647" s="7"/>
      <c r="S1647" s="7"/>
      <c r="T1647" s="7"/>
      <c r="U1647" s="7"/>
      <c r="V1647" s="7"/>
    </row>
    <row r="1648" spans="1:22" s="14" customFormat="1" x14ac:dyDescent="0.2">
      <c r="A1648" s="7"/>
      <c r="B1648" s="11"/>
      <c r="C1648" s="7"/>
      <c r="D1648" s="13"/>
      <c r="R1648" s="7"/>
      <c r="S1648" s="7"/>
      <c r="T1648" s="7"/>
      <c r="U1648" s="7"/>
      <c r="V1648" s="7"/>
    </row>
    <row r="1649" spans="1:22" s="14" customFormat="1" x14ac:dyDescent="0.2">
      <c r="A1649" s="7"/>
      <c r="B1649" s="11"/>
      <c r="C1649" s="7"/>
      <c r="D1649" s="13"/>
      <c r="R1649" s="7"/>
      <c r="S1649" s="7"/>
      <c r="T1649" s="7"/>
      <c r="U1649" s="7"/>
      <c r="V1649" s="7"/>
    </row>
    <row r="1650" spans="1:22" s="14" customFormat="1" x14ac:dyDescent="0.2">
      <c r="A1650" s="7"/>
      <c r="B1650" s="11"/>
      <c r="C1650" s="7"/>
      <c r="D1650" s="13"/>
      <c r="R1650" s="7"/>
      <c r="S1650" s="7"/>
      <c r="T1650" s="7"/>
      <c r="U1650" s="7"/>
      <c r="V1650" s="7"/>
    </row>
    <row r="1651" spans="1:22" s="14" customFormat="1" x14ac:dyDescent="0.2">
      <c r="A1651" s="7"/>
      <c r="B1651" s="11"/>
      <c r="C1651" s="7"/>
      <c r="D1651" s="13"/>
      <c r="R1651" s="7"/>
      <c r="S1651" s="7"/>
      <c r="T1651" s="7"/>
      <c r="U1651" s="7"/>
      <c r="V1651" s="7"/>
    </row>
    <row r="1652" spans="1:22" s="14" customFormat="1" x14ac:dyDescent="0.2">
      <c r="A1652" s="7"/>
      <c r="B1652" s="11"/>
      <c r="C1652" s="7"/>
      <c r="D1652" s="13"/>
      <c r="R1652" s="7"/>
      <c r="S1652" s="7"/>
      <c r="T1652" s="7"/>
      <c r="U1652" s="7"/>
      <c r="V1652" s="7"/>
    </row>
    <row r="1653" spans="1:22" s="14" customFormat="1" x14ac:dyDescent="0.2">
      <c r="A1653" s="7"/>
      <c r="B1653" s="11"/>
      <c r="C1653" s="7"/>
      <c r="D1653" s="13"/>
      <c r="R1653" s="7"/>
      <c r="S1653" s="7"/>
      <c r="T1653" s="7"/>
      <c r="U1653" s="7"/>
      <c r="V1653" s="7"/>
    </row>
    <row r="1654" spans="1:22" s="14" customFormat="1" x14ac:dyDescent="0.2">
      <c r="A1654" s="7"/>
      <c r="B1654" s="11"/>
      <c r="C1654" s="7"/>
      <c r="D1654" s="13"/>
      <c r="R1654" s="7"/>
      <c r="S1654" s="7"/>
      <c r="T1654" s="7"/>
      <c r="U1654" s="7"/>
      <c r="V1654" s="7"/>
    </row>
    <row r="1655" spans="1:22" s="14" customFormat="1" x14ac:dyDescent="0.2">
      <c r="A1655" s="7"/>
      <c r="B1655" s="11"/>
      <c r="C1655" s="7"/>
      <c r="D1655" s="13"/>
      <c r="R1655" s="7"/>
      <c r="S1655" s="7"/>
      <c r="T1655" s="7"/>
      <c r="U1655" s="7"/>
      <c r="V1655" s="7"/>
    </row>
    <row r="1656" spans="1:22" s="14" customFormat="1" x14ac:dyDescent="0.2">
      <c r="A1656" s="7"/>
      <c r="B1656" s="11"/>
      <c r="C1656" s="7"/>
      <c r="D1656" s="13"/>
      <c r="R1656" s="7"/>
      <c r="S1656" s="7"/>
      <c r="T1656" s="7"/>
      <c r="U1656" s="7"/>
      <c r="V1656" s="7"/>
    </row>
    <row r="1657" spans="1:22" s="14" customFormat="1" x14ac:dyDescent="0.2">
      <c r="A1657" s="7"/>
      <c r="B1657" s="11"/>
      <c r="C1657" s="7"/>
      <c r="D1657" s="13"/>
      <c r="R1657" s="7"/>
      <c r="S1657" s="7"/>
      <c r="T1657" s="7"/>
      <c r="U1657" s="7"/>
      <c r="V1657" s="7"/>
    </row>
    <row r="1658" spans="1:22" s="14" customFormat="1" x14ac:dyDescent="0.2">
      <c r="A1658" s="7"/>
      <c r="B1658" s="11"/>
      <c r="C1658" s="7"/>
      <c r="D1658" s="13"/>
      <c r="R1658" s="7"/>
      <c r="S1658" s="7"/>
      <c r="T1658" s="7"/>
      <c r="U1658" s="7"/>
      <c r="V1658" s="7"/>
    </row>
    <row r="1659" spans="1:22" s="14" customFormat="1" x14ac:dyDescent="0.2">
      <c r="A1659" s="7"/>
      <c r="B1659" s="11"/>
      <c r="C1659" s="7"/>
      <c r="D1659" s="13"/>
      <c r="R1659" s="7"/>
      <c r="S1659" s="7"/>
      <c r="T1659" s="7"/>
      <c r="U1659" s="7"/>
      <c r="V1659" s="7"/>
    </row>
    <row r="1660" spans="1:22" s="14" customFormat="1" x14ac:dyDescent="0.2">
      <c r="A1660" s="7"/>
      <c r="B1660" s="11"/>
      <c r="C1660" s="7"/>
      <c r="D1660" s="13"/>
      <c r="R1660" s="7"/>
      <c r="S1660" s="7"/>
      <c r="T1660" s="7"/>
      <c r="U1660" s="7"/>
      <c r="V1660" s="7"/>
    </row>
    <row r="1661" spans="1:22" s="14" customFormat="1" x14ac:dyDescent="0.2">
      <c r="A1661" s="7"/>
      <c r="B1661" s="11"/>
      <c r="C1661" s="7"/>
      <c r="D1661" s="13"/>
      <c r="R1661" s="7"/>
      <c r="S1661" s="7"/>
      <c r="T1661" s="7"/>
      <c r="U1661" s="7"/>
      <c r="V1661" s="7"/>
    </row>
    <row r="1662" spans="1:22" s="14" customFormat="1" x14ac:dyDescent="0.2">
      <c r="A1662" s="7"/>
      <c r="B1662" s="11"/>
      <c r="C1662" s="7"/>
      <c r="D1662" s="13"/>
      <c r="R1662" s="7"/>
      <c r="S1662" s="7"/>
      <c r="T1662" s="7"/>
      <c r="U1662" s="7"/>
      <c r="V1662" s="7"/>
    </row>
    <row r="1663" spans="1:22" s="14" customFormat="1" x14ac:dyDescent="0.2">
      <c r="A1663" s="7"/>
      <c r="B1663" s="11"/>
      <c r="C1663" s="7"/>
      <c r="D1663" s="13"/>
      <c r="R1663" s="7"/>
      <c r="S1663" s="7"/>
      <c r="T1663" s="7"/>
      <c r="U1663" s="7"/>
      <c r="V1663" s="7"/>
    </row>
    <row r="1664" spans="1:22" s="14" customFormat="1" x14ac:dyDescent="0.2">
      <c r="A1664" s="7"/>
      <c r="B1664" s="11"/>
      <c r="C1664" s="7"/>
      <c r="D1664" s="13"/>
      <c r="R1664" s="7"/>
      <c r="S1664" s="7"/>
      <c r="T1664" s="7"/>
      <c r="U1664" s="7"/>
      <c r="V1664" s="7"/>
    </row>
    <row r="1665" spans="1:22" s="14" customFormat="1" x14ac:dyDescent="0.2">
      <c r="A1665" s="7"/>
      <c r="B1665" s="11"/>
      <c r="C1665" s="7"/>
      <c r="D1665" s="13"/>
      <c r="R1665" s="7"/>
      <c r="S1665" s="7"/>
      <c r="T1665" s="7"/>
      <c r="U1665" s="7"/>
      <c r="V1665" s="7"/>
    </row>
    <row r="1666" spans="1:22" s="14" customFormat="1" x14ac:dyDescent="0.2">
      <c r="A1666" s="7"/>
      <c r="B1666" s="11"/>
      <c r="C1666" s="7"/>
      <c r="D1666" s="13"/>
      <c r="R1666" s="7"/>
      <c r="S1666" s="7"/>
      <c r="T1666" s="7"/>
      <c r="U1666" s="7"/>
      <c r="V1666" s="7"/>
    </row>
    <row r="1667" spans="1:22" s="14" customFormat="1" x14ac:dyDescent="0.2">
      <c r="A1667" s="7"/>
      <c r="B1667" s="11"/>
      <c r="C1667" s="7"/>
      <c r="D1667" s="13"/>
      <c r="R1667" s="7"/>
      <c r="S1667" s="7"/>
      <c r="T1667" s="7"/>
      <c r="U1667" s="7"/>
      <c r="V1667" s="7"/>
    </row>
    <row r="1668" spans="1:22" s="14" customFormat="1" x14ac:dyDescent="0.2">
      <c r="A1668" s="7"/>
      <c r="B1668" s="11"/>
      <c r="C1668" s="7"/>
      <c r="D1668" s="13"/>
      <c r="R1668" s="7"/>
      <c r="S1668" s="7"/>
      <c r="T1668" s="7"/>
      <c r="U1668" s="7"/>
      <c r="V1668" s="7"/>
    </row>
    <row r="1669" spans="1:22" s="14" customFormat="1" x14ac:dyDescent="0.2">
      <c r="A1669" s="7"/>
      <c r="B1669" s="11"/>
      <c r="C1669" s="7"/>
      <c r="D1669" s="13"/>
      <c r="R1669" s="7"/>
      <c r="S1669" s="7"/>
      <c r="T1669" s="7"/>
      <c r="U1669" s="7"/>
      <c r="V1669" s="7"/>
    </row>
    <row r="1670" spans="1:22" s="14" customFormat="1" x14ac:dyDescent="0.2">
      <c r="A1670" s="7"/>
      <c r="B1670" s="11"/>
      <c r="C1670" s="7"/>
      <c r="D1670" s="13"/>
      <c r="R1670" s="7"/>
      <c r="S1670" s="7"/>
      <c r="T1670" s="7"/>
      <c r="U1670" s="7"/>
      <c r="V1670" s="7"/>
    </row>
    <row r="1671" spans="1:22" s="14" customFormat="1" x14ac:dyDescent="0.2">
      <c r="A1671" s="7"/>
      <c r="B1671" s="11"/>
      <c r="C1671" s="7"/>
      <c r="D1671" s="13"/>
      <c r="R1671" s="7"/>
      <c r="S1671" s="7"/>
      <c r="T1671" s="7"/>
      <c r="U1671" s="7"/>
      <c r="V1671" s="7"/>
    </row>
    <row r="1672" spans="1:22" s="14" customFormat="1" x14ac:dyDescent="0.2">
      <c r="A1672" s="7"/>
      <c r="B1672" s="11"/>
      <c r="C1672" s="7"/>
      <c r="D1672" s="13"/>
      <c r="R1672" s="7"/>
      <c r="S1672" s="7"/>
      <c r="T1672" s="7"/>
      <c r="U1672" s="7"/>
      <c r="V1672" s="7"/>
    </row>
    <row r="1673" spans="1:22" s="14" customFormat="1" x14ac:dyDescent="0.2">
      <c r="A1673" s="7"/>
      <c r="B1673" s="11"/>
      <c r="C1673" s="7"/>
      <c r="D1673" s="13"/>
      <c r="R1673" s="7"/>
      <c r="S1673" s="7"/>
      <c r="T1673" s="7"/>
      <c r="U1673" s="7"/>
      <c r="V1673" s="7"/>
    </row>
    <row r="1674" spans="1:22" s="14" customFormat="1" x14ac:dyDescent="0.2">
      <c r="A1674" s="7"/>
      <c r="B1674" s="11"/>
      <c r="C1674" s="7"/>
      <c r="D1674" s="13"/>
      <c r="R1674" s="7"/>
      <c r="S1674" s="7"/>
      <c r="T1674" s="7"/>
      <c r="U1674" s="7"/>
      <c r="V1674" s="7"/>
    </row>
    <row r="1675" spans="1:22" s="14" customFormat="1" x14ac:dyDescent="0.2">
      <c r="A1675" s="7"/>
      <c r="B1675" s="11"/>
      <c r="C1675" s="7"/>
      <c r="D1675" s="13"/>
      <c r="R1675" s="7"/>
      <c r="S1675" s="7"/>
      <c r="T1675" s="7"/>
      <c r="U1675" s="7"/>
      <c r="V1675" s="7"/>
    </row>
    <row r="1676" spans="1:22" s="14" customFormat="1" x14ac:dyDescent="0.2">
      <c r="A1676" s="7"/>
      <c r="B1676" s="11"/>
      <c r="C1676" s="7"/>
      <c r="D1676" s="13"/>
      <c r="R1676" s="7"/>
      <c r="S1676" s="7"/>
      <c r="T1676" s="7"/>
      <c r="U1676" s="7"/>
      <c r="V1676" s="7"/>
    </row>
    <row r="1677" spans="1:22" s="14" customFormat="1" x14ac:dyDescent="0.2">
      <c r="A1677" s="7"/>
      <c r="B1677" s="11"/>
      <c r="C1677" s="7"/>
      <c r="D1677" s="13"/>
      <c r="R1677" s="7"/>
      <c r="S1677" s="7"/>
      <c r="T1677" s="7"/>
      <c r="U1677" s="7"/>
      <c r="V1677" s="7"/>
    </row>
    <row r="1678" spans="1:22" s="14" customFormat="1" x14ac:dyDescent="0.2">
      <c r="A1678" s="7"/>
      <c r="B1678" s="11"/>
      <c r="C1678" s="7"/>
      <c r="D1678" s="13"/>
      <c r="R1678" s="7"/>
      <c r="S1678" s="7"/>
      <c r="T1678" s="7"/>
      <c r="U1678" s="7"/>
      <c r="V1678" s="7"/>
    </row>
    <row r="1679" spans="1:22" s="14" customFormat="1" x14ac:dyDescent="0.2">
      <c r="A1679" s="7"/>
      <c r="B1679" s="11"/>
      <c r="C1679" s="7"/>
      <c r="D1679" s="13"/>
      <c r="R1679" s="7"/>
      <c r="S1679" s="7"/>
      <c r="T1679" s="7"/>
      <c r="U1679" s="7"/>
      <c r="V1679" s="7"/>
    </row>
    <row r="1680" spans="1:22" s="14" customFormat="1" x14ac:dyDescent="0.2">
      <c r="A1680" s="7"/>
      <c r="B1680" s="11"/>
      <c r="C1680" s="7"/>
      <c r="D1680" s="13"/>
      <c r="R1680" s="7"/>
      <c r="S1680" s="7"/>
      <c r="T1680" s="7"/>
      <c r="U1680" s="7"/>
      <c r="V1680" s="7"/>
    </row>
    <row r="1681" spans="1:22" s="14" customFormat="1" x14ac:dyDescent="0.2">
      <c r="A1681" s="7"/>
      <c r="B1681" s="11"/>
      <c r="C1681" s="7"/>
      <c r="D1681" s="13"/>
      <c r="R1681" s="7"/>
      <c r="S1681" s="7"/>
      <c r="T1681" s="7"/>
      <c r="U1681" s="7"/>
      <c r="V1681" s="7"/>
    </row>
    <row r="1682" spans="1:22" s="14" customFormat="1" x14ac:dyDescent="0.2">
      <c r="A1682" s="7"/>
      <c r="B1682" s="11"/>
      <c r="C1682" s="7"/>
      <c r="D1682" s="13"/>
      <c r="R1682" s="7"/>
      <c r="S1682" s="7"/>
      <c r="T1682" s="7"/>
      <c r="U1682" s="7"/>
      <c r="V1682" s="7"/>
    </row>
    <row r="1683" spans="1:22" s="14" customFormat="1" x14ac:dyDescent="0.2">
      <c r="A1683" s="7"/>
      <c r="B1683" s="11"/>
      <c r="C1683" s="7"/>
      <c r="D1683" s="13"/>
      <c r="R1683" s="7"/>
      <c r="S1683" s="7"/>
      <c r="T1683" s="7"/>
      <c r="U1683" s="7"/>
      <c r="V1683" s="7"/>
    </row>
    <row r="1684" spans="1:22" s="14" customFormat="1" x14ac:dyDescent="0.2">
      <c r="A1684" s="7"/>
      <c r="B1684" s="11"/>
      <c r="C1684" s="7"/>
      <c r="D1684" s="13"/>
      <c r="R1684" s="7"/>
      <c r="S1684" s="7"/>
      <c r="T1684" s="7"/>
      <c r="U1684" s="7"/>
      <c r="V1684" s="7"/>
    </row>
    <row r="1685" spans="1:22" s="14" customFormat="1" x14ac:dyDescent="0.2">
      <c r="A1685" s="7"/>
      <c r="B1685" s="11"/>
      <c r="C1685" s="7"/>
      <c r="D1685" s="13"/>
      <c r="R1685" s="7"/>
      <c r="S1685" s="7"/>
      <c r="T1685" s="7"/>
      <c r="U1685" s="7"/>
      <c r="V1685" s="7"/>
    </row>
    <row r="1686" spans="1:22" s="14" customFormat="1" x14ac:dyDescent="0.2">
      <c r="A1686" s="7"/>
      <c r="B1686" s="11"/>
      <c r="C1686" s="7"/>
      <c r="D1686" s="13"/>
      <c r="R1686" s="7"/>
      <c r="S1686" s="7"/>
      <c r="T1686" s="7"/>
      <c r="U1686" s="7"/>
      <c r="V1686" s="7"/>
    </row>
    <row r="1687" spans="1:22" s="14" customFormat="1" x14ac:dyDescent="0.2">
      <c r="A1687" s="7"/>
      <c r="B1687" s="11"/>
      <c r="C1687" s="7"/>
      <c r="D1687" s="13"/>
      <c r="R1687" s="7"/>
      <c r="S1687" s="7"/>
      <c r="T1687" s="7"/>
      <c r="U1687" s="7"/>
      <c r="V1687" s="7"/>
    </row>
    <row r="1688" spans="1:22" s="14" customFormat="1" x14ac:dyDescent="0.2">
      <c r="A1688" s="7"/>
      <c r="B1688" s="11"/>
      <c r="C1688" s="7"/>
      <c r="D1688" s="13"/>
      <c r="R1688" s="7"/>
      <c r="S1688" s="7"/>
      <c r="T1688" s="7"/>
      <c r="U1688" s="7"/>
      <c r="V1688" s="7"/>
    </row>
    <row r="1689" spans="1:22" s="14" customFormat="1" x14ac:dyDescent="0.2">
      <c r="A1689" s="7"/>
      <c r="B1689" s="11"/>
      <c r="C1689" s="7"/>
      <c r="D1689" s="13"/>
      <c r="R1689" s="7"/>
      <c r="S1689" s="7"/>
      <c r="T1689" s="7"/>
      <c r="U1689" s="7"/>
      <c r="V1689" s="7"/>
    </row>
    <row r="1690" spans="1:22" s="14" customFormat="1" x14ac:dyDescent="0.2">
      <c r="A1690" s="7"/>
      <c r="B1690" s="11"/>
      <c r="C1690" s="7"/>
      <c r="D1690" s="13"/>
      <c r="R1690" s="7"/>
      <c r="S1690" s="7"/>
      <c r="T1690" s="7"/>
      <c r="U1690" s="7"/>
      <c r="V1690" s="7"/>
    </row>
    <row r="1691" spans="1:22" s="14" customFormat="1" x14ac:dyDescent="0.2">
      <c r="A1691" s="7"/>
      <c r="B1691" s="11"/>
      <c r="C1691" s="7"/>
      <c r="D1691" s="13"/>
      <c r="R1691" s="7"/>
      <c r="S1691" s="7"/>
      <c r="T1691" s="7"/>
      <c r="U1691" s="7"/>
      <c r="V1691" s="7"/>
    </row>
    <row r="1692" spans="1:22" s="14" customFormat="1" x14ac:dyDescent="0.2">
      <c r="A1692" s="7"/>
      <c r="B1692" s="11"/>
      <c r="C1692" s="7"/>
      <c r="D1692" s="13"/>
      <c r="R1692" s="7"/>
      <c r="S1692" s="7"/>
      <c r="T1692" s="7"/>
      <c r="U1692" s="7"/>
      <c r="V1692" s="7"/>
    </row>
    <row r="1693" spans="1:22" s="14" customFormat="1" x14ac:dyDescent="0.2">
      <c r="A1693" s="7"/>
      <c r="B1693" s="11"/>
      <c r="C1693" s="7"/>
      <c r="D1693" s="13"/>
      <c r="R1693" s="7"/>
      <c r="S1693" s="7"/>
      <c r="T1693" s="7"/>
      <c r="U1693" s="7"/>
      <c r="V1693" s="7"/>
    </row>
    <row r="1694" spans="1:22" s="14" customFormat="1" x14ac:dyDescent="0.2">
      <c r="A1694" s="7"/>
      <c r="B1694" s="11"/>
      <c r="C1694" s="7"/>
      <c r="D1694" s="13"/>
      <c r="R1694" s="7"/>
      <c r="S1694" s="7"/>
      <c r="T1694" s="7"/>
      <c r="U1694" s="7"/>
      <c r="V1694" s="7"/>
    </row>
    <row r="1695" spans="1:22" s="14" customFormat="1" x14ac:dyDescent="0.2">
      <c r="A1695" s="7"/>
      <c r="B1695" s="11"/>
      <c r="C1695" s="7"/>
      <c r="D1695" s="13"/>
      <c r="R1695" s="7"/>
      <c r="S1695" s="7"/>
      <c r="T1695" s="7"/>
      <c r="U1695" s="7"/>
      <c r="V1695" s="7"/>
    </row>
    <row r="1696" spans="1:22" s="14" customFormat="1" x14ac:dyDescent="0.2">
      <c r="A1696" s="7"/>
      <c r="B1696" s="11"/>
      <c r="C1696" s="7"/>
      <c r="D1696" s="13"/>
      <c r="R1696" s="7"/>
      <c r="S1696" s="7"/>
      <c r="T1696" s="7"/>
      <c r="U1696" s="7"/>
      <c r="V1696" s="7"/>
    </row>
    <row r="1697" spans="1:22" s="14" customFormat="1" x14ac:dyDescent="0.2">
      <c r="A1697" s="7"/>
      <c r="B1697" s="11"/>
      <c r="C1697" s="7"/>
      <c r="D1697" s="13"/>
      <c r="R1697" s="7"/>
      <c r="S1697" s="7"/>
      <c r="T1697" s="7"/>
      <c r="U1697" s="7"/>
      <c r="V1697" s="7"/>
    </row>
    <row r="1698" spans="1:22" s="14" customFormat="1" x14ac:dyDescent="0.2">
      <c r="A1698" s="7"/>
      <c r="B1698" s="11"/>
      <c r="C1698" s="7"/>
      <c r="D1698" s="13"/>
      <c r="R1698" s="7"/>
      <c r="S1698" s="7"/>
      <c r="T1698" s="7"/>
      <c r="U1698" s="7"/>
      <c r="V1698" s="7"/>
    </row>
    <row r="1699" spans="1:22" s="14" customFormat="1" x14ac:dyDescent="0.2">
      <c r="A1699" s="7"/>
      <c r="B1699" s="11"/>
      <c r="C1699" s="7"/>
      <c r="D1699" s="13"/>
      <c r="R1699" s="7"/>
      <c r="S1699" s="7"/>
      <c r="T1699" s="7"/>
      <c r="U1699" s="7"/>
      <c r="V1699" s="7"/>
    </row>
    <row r="1700" spans="1:22" s="14" customFormat="1" x14ac:dyDescent="0.2">
      <c r="A1700" s="7"/>
      <c r="B1700" s="11"/>
      <c r="C1700" s="7"/>
      <c r="D1700" s="13"/>
      <c r="R1700" s="7"/>
      <c r="S1700" s="7"/>
      <c r="T1700" s="7"/>
      <c r="U1700" s="7"/>
      <c r="V1700" s="7"/>
    </row>
    <row r="1701" spans="1:22" s="14" customFormat="1" x14ac:dyDescent="0.2">
      <c r="A1701" s="7"/>
      <c r="B1701" s="11"/>
      <c r="C1701" s="7"/>
      <c r="D1701" s="13"/>
      <c r="R1701" s="7"/>
      <c r="S1701" s="7"/>
      <c r="T1701" s="7"/>
      <c r="U1701" s="7"/>
      <c r="V1701" s="7"/>
    </row>
    <row r="1702" spans="1:22" s="14" customFormat="1" x14ac:dyDescent="0.2">
      <c r="A1702" s="7"/>
      <c r="B1702" s="11"/>
      <c r="C1702" s="7"/>
      <c r="D1702" s="13"/>
      <c r="R1702" s="7"/>
      <c r="S1702" s="7"/>
      <c r="T1702" s="7"/>
      <c r="U1702" s="7"/>
      <c r="V1702" s="7"/>
    </row>
    <row r="1703" spans="1:22" s="14" customFormat="1" x14ac:dyDescent="0.2">
      <c r="A1703" s="7"/>
      <c r="B1703" s="11"/>
      <c r="C1703" s="7"/>
      <c r="D1703" s="13"/>
      <c r="R1703" s="7"/>
      <c r="S1703" s="7"/>
      <c r="T1703" s="7"/>
      <c r="U1703" s="7"/>
      <c r="V1703" s="7"/>
    </row>
    <row r="1704" spans="1:22" s="14" customFormat="1" x14ac:dyDescent="0.2">
      <c r="A1704" s="7"/>
      <c r="B1704" s="11"/>
      <c r="C1704" s="7"/>
      <c r="D1704" s="13"/>
      <c r="R1704" s="7"/>
      <c r="S1704" s="7"/>
      <c r="T1704" s="7"/>
      <c r="U1704" s="7"/>
      <c r="V1704" s="7"/>
    </row>
    <row r="1705" spans="1:22" s="14" customFormat="1" x14ac:dyDescent="0.2">
      <c r="A1705" s="7"/>
      <c r="B1705" s="11"/>
      <c r="C1705" s="7"/>
      <c r="D1705" s="13"/>
      <c r="R1705" s="7"/>
      <c r="S1705" s="7"/>
      <c r="T1705" s="7"/>
      <c r="U1705" s="7"/>
      <c r="V1705" s="7"/>
    </row>
    <row r="1706" spans="1:22" s="14" customFormat="1" x14ac:dyDescent="0.2">
      <c r="A1706" s="7"/>
      <c r="B1706" s="11"/>
      <c r="C1706" s="7"/>
      <c r="D1706" s="13"/>
      <c r="R1706" s="7"/>
      <c r="S1706" s="7"/>
      <c r="T1706" s="7"/>
      <c r="U1706" s="7"/>
      <c r="V1706" s="7"/>
    </row>
    <row r="1707" spans="1:22" s="14" customFormat="1" x14ac:dyDescent="0.2">
      <c r="A1707" s="7"/>
      <c r="B1707" s="11"/>
      <c r="C1707" s="7"/>
      <c r="D1707" s="13"/>
      <c r="R1707" s="7"/>
      <c r="S1707" s="7"/>
      <c r="T1707" s="7"/>
      <c r="U1707" s="7"/>
      <c r="V1707" s="7"/>
    </row>
    <row r="1708" spans="1:22" s="14" customFormat="1" x14ac:dyDescent="0.2">
      <c r="A1708" s="7"/>
      <c r="B1708" s="11"/>
      <c r="C1708" s="7"/>
      <c r="D1708" s="13"/>
      <c r="R1708" s="7"/>
      <c r="S1708" s="7"/>
      <c r="T1708" s="7"/>
      <c r="U1708" s="7"/>
      <c r="V1708" s="7"/>
    </row>
    <row r="1709" spans="1:22" s="14" customFormat="1" x14ac:dyDescent="0.2">
      <c r="A1709" s="7"/>
      <c r="B1709" s="11"/>
      <c r="C1709" s="7"/>
      <c r="D1709" s="13"/>
      <c r="R1709" s="7"/>
      <c r="S1709" s="7"/>
      <c r="T1709" s="7"/>
      <c r="U1709" s="7"/>
      <c r="V1709" s="7"/>
    </row>
    <row r="1710" spans="1:22" s="14" customFormat="1" x14ac:dyDescent="0.2">
      <c r="A1710" s="7"/>
      <c r="B1710" s="11"/>
      <c r="C1710" s="7"/>
      <c r="D1710" s="13"/>
      <c r="R1710" s="7"/>
      <c r="S1710" s="7"/>
      <c r="T1710" s="7"/>
      <c r="U1710" s="7"/>
      <c r="V1710" s="7"/>
    </row>
    <row r="1711" spans="1:22" s="14" customFormat="1" x14ac:dyDescent="0.2">
      <c r="A1711" s="7"/>
      <c r="B1711" s="11"/>
      <c r="C1711" s="7"/>
      <c r="D1711" s="13"/>
      <c r="R1711" s="7"/>
      <c r="S1711" s="7"/>
      <c r="T1711" s="7"/>
      <c r="U1711" s="7"/>
      <c r="V1711" s="7"/>
    </row>
    <row r="1712" spans="1:22" s="14" customFormat="1" x14ac:dyDescent="0.2">
      <c r="A1712" s="7"/>
      <c r="B1712" s="11"/>
      <c r="C1712" s="7"/>
      <c r="D1712" s="13"/>
      <c r="R1712" s="7"/>
      <c r="S1712" s="7"/>
      <c r="T1712" s="7"/>
      <c r="U1712" s="7"/>
      <c r="V1712" s="7"/>
    </row>
    <row r="1713" spans="1:22" s="14" customFormat="1" x14ac:dyDescent="0.2">
      <c r="A1713" s="7"/>
      <c r="B1713" s="11"/>
      <c r="C1713" s="7"/>
      <c r="D1713" s="13"/>
      <c r="R1713" s="7"/>
      <c r="S1713" s="7"/>
      <c r="T1713" s="7"/>
      <c r="U1713" s="7"/>
      <c r="V1713" s="7"/>
    </row>
    <row r="1714" spans="1:22" s="14" customFormat="1" x14ac:dyDescent="0.2">
      <c r="A1714" s="7"/>
      <c r="B1714" s="11"/>
      <c r="C1714" s="7"/>
      <c r="D1714" s="13"/>
      <c r="R1714" s="7"/>
      <c r="S1714" s="7"/>
      <c r="T1714" s="7"/>
      <c r="U1714" s="7"/>
      <c r="V1714" s="7"/>
    </row>
    <row r="1715" spans="1:22" s="14" customFormat="1" x14ac:dyDescent="0.2">
      <c r="A1715" s="7"/>
      <c r="B1715" s="11"/>
      <c r="C1715" s="7"/>
      <c r="D1715" s="13"/>
      <c r="R1715" s="7"/>
      <c r="S1715" s="7"/>
      <c r="T1715" s="7"/>
      <c r="U1715" s="7"/>
      <c r="V1715" s="7"/>
    </row>
    <row r="1716" spans="1:22" s="14" customFormat="1" x14ac:dyDescent="0.2">
      <c r="A1716" s="7"/>
      <c r="B1716" s="11"/>
      <c r="C1716" s="7"/>
      <c r="D1716" s="13"/>
      <c r="R1716" s="7"/>
      <c r="S1716" s="7"/>
      <c r="T1716" s="7"/>
      <c r="U1716" s="7"/>
      <c r="V1716" s="7"/>
    </row>
    <row r="1717" spans="1:22" s="14" customFormat="1" x14ac:dyDescent="0.2">
      <c r="A1717" s="7"/>
      <c r="B1717" s="11"/>
      <c r="C1717" s="7"/>
      <c r="D1717" s="13"/>
      <c r="R1717" s="7"/>
      <c r="S1717" s="7"/>
      <c r="T1717" s="7"/>
      <c r="U1717" s="7"/>
      <c r="V1717" s="7"/>
    </row>
    <row r="1718" spans="1:22" s="14" customFormat="1" x14ac:dyDescent="0.2">
      <c r="A1718" s="7"/>
      <c r="B1718" s="11"/>
      <c r="C1718" s="7"/>
      <c r="D1718" s="13"/>
      <c r="R1718" s="7"/>
      <c r="S1718" s="7"/>
      <c r="T1718" s="7"/>
      <c r="U1718" s="7"/>
      <c r="V1718" s="7"/>
    </row>
    <row r="1719" spans="1:22" s="14" customFormat="1" x14ac:dyDescent="0.2">
      <c r="A1719" s="7"/>
      <c r="B1719" s="11"/>
      <c r="C1719" s="7"/>
      <c r="D1719" s="13"/>
      <c r="R1719" s="7"/>
      <c r="S1719" s="7"/>
      <c r="T1719" s="7"/>
      <c r="U1719" s="7"/>
      <c r="V1719" s="7"/>
    </row>
    <row r="1720" spans="1:22" s="14" customFormat="1" x14ac:dyDescent="0.2">
      <c r="A1720" s="7"/>
      <c r="B1720" s="11"/>
      <c r="C1720" s="7"/>
      <c r="D1720" s="13"/>
      <c r="R1720" s="7"/>
      <c r="S1720" s="7"/>
      <c r="T1720" s="7"/>
      <c r="U1720" s="7"/>
      <c r="V1720" s="7"/>
    </row>
    <row r="1721" spans="1:22" s="14" customFormat="1" x14ac:dyDescent="0.2">
      <c r="A1721" s="7"/>
      <c r="B1721" s="11"/>
      <c r="C1721" s="7"/>
      <c r="D1721" s="13"/>
      <c r="R1721" s="7"/>
      <c r="S1721" s="7"/>
      <c r="T1721" s="7"/>
      <c r="U1721" s="7"/>
      <c r="V1721" s="7"/>
    </row>
    <row r="1722" spans="1:22" s="14" customFormat="1" x14ac:dyDescent="0.2">
      <c r="A1722" s="7"/>
      <c r="B1722" s="11"/>
      <c r="C1722" s="7"/>
      <c r="D1722" s="13"/>
      <c r="R1722" s="7"/>
      <c r="S1722" s="7"/>
      <c r="T1722" s="7"/>
      <c r="U1722" s="7"/>
      <c r="V1722" s="7"/>
    </row>
    <row r="1723" spans="1:22" s="14" customFormat="1" x14ac:dyDescent="0.2">
      <c r="A1723" s="7"/>
      <c r="B1723" s="11"/>
      <c r="C1723" s="7"/>
      <c r="D1723" s="13"/>
      <c r="R1723" s="7"/>
      <c r="S1723" s="7"/>
      <c r="T1723" s="7"/>
      <c r="U1723" s="7"/>
      <c r="V1723" s="7"/>
    </row>
    <row r="1724" spans="1:22" s="14" customFormat="1" x14ac:dyDescent="0.2">
      <c r="A1724" s="7"/>
      <c r="B1724" s="11"/>
      <c r="C1724" s="7"/>
      <c r="D1724" s="13"/>
      <c r="R1724" s="7"/>
      <c r="S1724" s="7"/>
      <c r="T1724" s="7"/>
      <c r="U1724" s="7"/>
      <c r="V1724" s="7"/>
    </row>
    <row r="1725" spans="1:22" s="14" customFormat="1" x14ac:dyDescent="0.2">
      <c r="A1725" s="7"/>
      <c r="B1725" s="11"/>
      <c r="C1725" s="7"/>
      <c r="D1725" s="13"/>
      <c r="R1725" s="7"/>
      <c r="S1725" s="7"/>
      <c r="T1725" s="7"/>
      <c r="U1725" s="7"/>
      <c r="V1725" s="7"/>
    </row>
    <row r="1726" spans="1:22" s="14" customFormat="1" x14ac:dyDescent="0.2">
      <c r="A1726" s="7"/>
      <c r="B1726" s="11"/>
      <c r="C1726" s="7"/>
      <c r="D1726" s="13"/>
      <c r="R1726" s="7"/>
      <c r="S1726" s="7"/>
      <c r="T1726" s="7"/>
      <c r="U1726" s="7"/>
      <c r="V1726" s="7"/>
    </row>
    <row r="1727" spans="1:22" s="14" customFormat="1" x14ac:dyDescent="0.2">
      <c r="A1727" s="7"/>
      <c r="B1727" s="11"/>
      <c r="C1727" s="7"/>
      <c r="D1727" s="13"/>
      <c r="R1727" s="7"/>
      <c r="S1727" s="7"/>
      <c r="T1727" s="7"/>
      <c r="U1727" s="7"/>
      <c r="V1727" s="7"/>
    </row>
    <row r="1728" spans="1:22" s="14" customFormat="1" x14ac:dyDescent="0.2">
      <c r="A1728" s="7"/>
      <c r="B1728" s="11"/>
      <c r="C1728" s="7"/>
      <c r="D1728" s="13"/>
      <c r="R1728" s="7"/>
      <c r="S1728" s="7"/>
      <c r="T1728" s="7"/>
      <c r="U1728" s="7"/>
      <c r="V1728" s="7"/>
    </row>
    <row r="1729" spans="1:22" s="14" customFormat="1" x14ac:dyDescent="0.2">
      <c r="A1729" s="7"/>
      <c r="B1729" s="11"/>
      <c r="C1729" s="7"/>
      <c r="D1729" s="13"/>
      <c r="R1729" s="7"/>
      <c r="S1729" s="7"/>
      <c r="T1729" s="7"/>
      <c r="U1729" s="7"/>
      <c r="V1729" s="7"/>
    </row>
    <row r="1730" spans="1:22" s="14" customFormat="1" x14ac:dyDescent="0.2">
      <c r="A1730" s="7"/>
      <c r="B1730" s="11"/>
      <c r="C1730" s="7"/>
      <c r="D1730" s="13"/>
      <c r="R1730" s="7"/>
      <c r="S1730" s="7"/>
      <c r="T1730" s="7"/>
      <c r="U1730" s="7"/>
      <c r="V1730" s="7"/>
    </row>
    <row r="1731" spans="1:22" s="14" customFormat="1" x14ac:dyDescent="0.2">
      <c r="A1731" s="7"/>
      <c r="B1731" s="11"/>
      <c r="C1731" s="7"/>
      <c r="D1731" s="13"/>
      <c r="R1731" s="7"/>
      <c r="S1731" s="7"/>
      <c r="T1731" s="7"/>
      <c r="U1731" s="7"/>
      <c r="V1731" s="7"/>
    </row>
    <row r="1732" spans="1:22" s="14" customFormat="1" x14ac:dyDescent="0.2">
      <c r="A1732" s="7"/>
      <c r="B1732" s="11"/>
      <c r="C1732" s="7"/>
      <c r="D1732" s="13"/>
      <c r="R1732" s="7"/>
      <c r="S1732" s="7"/>
      <c r="T1732" s="7"/>
      <c r="U1732" s="7"/>
      <c r="V1732" s="7"/>
    </row>
    <row r="1733" spans="1:22" s="14" customFormat="1" x14ac:dyDescent="0.2">
      <c r="A1733" s="7"/>
      <c r="B1733" s="11"/>
      <c r="C1733" s="7"/>
      <c r="D1733" s="13"/>
      <c r="R1733" s="7"/>
      <c r="S1733" s="7"/>
      <c r="T1733" s="7"/>
      <c r="U1733" s="7"/>
      <c r="V1733" s="7"/>
    </row>
    <row r="1734" spans="1:22" s="14" customFormat="1" x14ac:dyDescent="0.2">
      <c r="A1734" s="7"/>
      <c r="B1734" s="11"/>
      <c r="C1734" s="7"/>
      <c r="D1734" s="13"/>
      <c r="R1734" s="7"/>
      <c r="S1734" s="7"/>
      <c r="T1734" s="7"/>
      <c r="U1734" s="7"/>
      <c r="V1734" s="7"/>
    </row>
    <row r="1735" spans="1:22" s="14" customFormat="1" x14ac:dyDescent="0.2">
      <c r="A1735" s="7"/>
      <c r="B1735" s="11"/>
      <c r="C1735" s="7"/>
      <c r="D1735" s="13"/>
      <c r="R1735" s="7"/>
      <c r="S1735" s="7"/>
      <c r="T1735" s="7"/>
      <c r="U1735" s="7"/>
      <c r="V1735" s="7"/>
    </row>
    <row r="1736" spans="1:22" s="14" customFormat="1" x14ac:dyDescent="0.2">
      <c r="A1736" s="7"/>
      <c r="B1736" s="11"/>
      <c r="C1736" s="7"/>
      <c r="D1736" s="13"/>
      <c r="R1736" s="7"/>
      <c r="S1736" s="7"/>
      <c r="T1736" s="7"/>
      <c r="U1736" s="7"/>
      <c r="V1736" s="7"/>
    </row>
    <row r="1737" spans="1:22" s="14" customFormat="1" x14ac:dyDescent="0.2">
      <c r="A1737" s="7"/>
      <c r="B1737" s="11"/>
      <c r="C1737" s="7"/>
      <c r="D1737" s="13"/>
      <c r="R1737" s="7"/>
      <c r="S1737" s="7"/>
      <c r="T1737" s="7"/>
      <c r="U1737" s="7"/>
      <c r="V1737" s="7"/>
    </row>
    <row r="1738" spans="1:22" s="14" customFormat="1" x14ac:dyDescent="0.2">
      <c r="A1738" s="7"/>
      <c r="B1738" s="11"/>
      <c r="C1738" s="7"/>
      <c r="D1738" s="13"/>
      <c r="R1738" s="7"/>
      <c r="S1738" s="7"/>
      <c r="T1738" s="7"/>
      <c r="U1738" s="7"/>
      <c r="V1738" s="7"/>
    </row>
    <row r="1739" spans="1:22" s="14" customFormat="1" x14ac:dyDescent="0.2">
      <c r="A1739" s="7"/>
      <c r="B1739" s="11"/>
      <c r="C1739" s="7"/>
      <c r="D1739" s="13"/>
      <c r="R1739" s="7"/>
      <c r="S1739" s="7"/>
      <c r="T1739" s="7"/>
      <c r="U1739" s="7"/>
      <c r="V1739" s="7"/>
    </row>
    <row r="1740" spans="1:22" s="14" customFormat="1" x14ac:dyDescent="0.2">
      <c r="A1740" s="7"/>
      <c r="B1740" s="11"/>
      <c r="C1740" s="7"/>
      <c r="D1740" s="13"/>
      <c r="R1740" s="7"/>
      <c r="S1740" s="7"/>
      <c r="T1740" s="7"/>
      <c r="U1740" s="7"/>
      <c r="V1740" s="7"/>
    </row>
    <row r="1741" spans="1:22" s="14" customFormat="1" x14ac:dyDescent="0.2">
      <c r="A1741" s="7"/>
      <c r="B1741" s="11"/>
      <c r="C1741" s="7"/>
      <c r="D1741" s="13"/>
      <c r="R1741" s="7"/>
      <c r="S1741" s="7"/>
      <c r="T1741" s="7"/>
      <c r="U1741" s="7"/>
      <c r="V1741" s="7"/>
    </row>
    <row r="1742" spans="1:22" s="14" customFormat="1" x14ac:dyDescent="0.2">
      <c r="A1742" s="7"/>
      <c r="B1742" s="11"/>
      <c r="C1742" s="7"/>
      <c r="D1742" s="13"/>
      <c r="R1742" s="7"/>
      <c r="S1742" s="7"/>
      <c r="T1742" s="7"/>
      <c r="U1742" s="7"/>
      <c r="V1742" s="7"/>
    </row>
    <row r="1743" spans="1:22" s="14" customFormat="1" x14ac:dyDescent="0.2">
      <c r="A1743" s="7"/>
      <c r="B1743" s="11"/>
      <c r="C1743" s="7"/>
      <c r="D1743" s="13"/>
      <c r="R1743" s="7"/>
      <c r="S1743" s="7"/>
      <c r="T1743" s="7"/>
      <c r="U1743" s="7"/>
      <c r="V1743" s="7"/>
    </row>
    <row r="1744" spans="1:22" s="14" customFormat="1" x14ac:dyDescent="0.2">
      <c r="A1744" s="7"/>
      <c r="B1744" s="11"/>
      <c r="C1744" s="7"/>
      <c r="D1744" s="13"/>
      <c r="R1744" s="7"/>
      <c r="S1744" s="7"/>
      <c r="T1744" s="7"/>
      <c r="U1744" s="7"/>
      <c r="V1744" s="7"/>
    </row>
    <row r="1745" spans="1:22" s="14" customFormat="1" x14ac:dyDescent="0.2">
      <c r="A1745" s="7"/>
      <c r="B1745" s="11"/>
      <c r="C1745" s="7"/>
      <c r="D1745" s="13"/>
      <c r="R1745" s="7"/>
      <c r="S1745" s="7"/>
      <c r="T1745" s="7"/>
      <c r="U1745" s="7"/>
      <c r="V1745" s="7"/>
    </row>
    <row r="1746" spans="1:22" s="14" customFormat="1" x14ac:dyDescent="0.2">
      <c r="A1746" s="7"/>
      <c r="B1746" s="11"/>
      <c r="C1746" s="7"/>
      <c r="D1746" s="13"/>
      <c r="R1746" s="7"/>
      <c r="S1746" s="7"/>
      <c r="T1746" s="7"/>
      <c r="U1746" s="7"/>
      <c r="V1746" s="7"/>
    </row>
    <row r="1747" spans="1:22" s="14" customFormat="1" x14ac:dyDescent="0.2">
      <c r="A1747" s="7"/>
      <c r="B1747" s="11"/>
      <c r="C1747" s="7"/>
      <c r="D1747" s="13"/>
      <c r="R1747" s="7"/>
      <c r="S1747" s="7"/>
      <c r="T1747" s="7"/>
      <c r="U1747" s="7"/>
      <c r="V1747" s="7"/>
    </row>
    <row r="1748" spans="1:22" s="14" customFormat="1" x14ac:dyDescent="0.2">
      <c r="A1748" s="7"/>
      <c r="B1748" s="11"/>
      <c r="C1748" s="7"/>
      <c r="D1748" s="13"/>
      <c r="R1748" s="7"/>
      <c r="S1748" s="7"/>
      <c r="T1748" s="7"/>
      <c r="U1748" s="7"/>
      <c r="V1748" s="7"/>
    </row>
    <row r="1749" spans="1:22" s="14" customFormat="1" x14ac:dyDescent="0.2">
      <c r="A1749" s="7"/>
      <c r="B1749" s="11"/>
      <c r="C1749" s="7"/>
      <c r="D1749" s="13"/>
      <c r="R1749" s="7"/>
      <c r="S1749" s="7"/>
      <c r="T1749" s="7"/>
      <c r="U1749" s="7"/>
      <c r="V1749" s="7"/>
    </row>
    <row r="1750" spans="1:22" s="14" customFormat="1" x14ac:dyDescent="0.2">
      <c r="A1750" s="7"/>
      <c r="B1750" s="11"/>
      <c r="C1750" s="7"/>
      <c r="D1750" s="13"/>
      <c r="R1750" s="7"/>
      <c r="S1750" s="7"/>
      <c r="T1750" s="7"/>
      <c r="U1750" s="7"/>
      <c r="V1750" s="7"/>
    </row>
    <row r="1751" spans="1:22" s="14" customFormat="1" x14ac:dyDescent="0.2">
      <c r="A1751" s="7"/>
      <c r="B1751" s="11"/>
      <c r="C1751" s="7"/>
      <c r="D1751" s="13"/>
      <c r="R1751" s="7"/>
      <c r="S1751" s="7"/>
      <c r="T1751" s="7"/>
      <c r="U1751" s="7"/>
      <c r="V1751" s="7"/>
    </row>
    <row r="1752" spans="1:22" s="14" customFormat="1" x14ac:dyDescent="0.2">
      <c r="A1752" s="7"/>
      <c r="B1752" s="11"/>
      <c r="C1752" s="7"/>
      <c r="D1752" s="13"/>
      <c r="R1752" s="7"/>
      <c r="S1752" s="7"/>
      <c r="T1752" s="7"/>
      <c r="U1752" s="7"/>
      <c r="V1752" s="7"/>
    </row>
    <row r="1753" spans="1:22" s="14" customFormat="1" x14ac:dyDescent="0.2">
      <c r="A1753" s="7"/>
      <c r="B1753" s="11"/>
      <c r="C1753" s="7"/>
      <c r="D1753" s="13"/>
      <c r="R1753" s="7"/>
      <c r="S1753" s="7"/>
      <c r="T1753" s="7"/>
      <c r="U1753" s="7"/>
      <c r="V1753" s="7"/>
    </row>
    <row r="1754" spans="1:22" s="14" customFormat="1" x14ac:dyDescent="0.2">
      <c r="A1754" s="7"/>
      <c r="B1754" s="11"/>
      <c r="C1754" s="7"/>
      <c r="D1754" s="13"/>
      <c r="R1754" s="7"/>
      <c r="S1754" s="7"/>
      <c r="T1754" s="7"/>
      <c r="U1754" s="7"/>
      <c r="V1754" s="7"/>
    </row>
    <row r="1755" spans="1:22" s="14" customFormat="1" x14ac:dyDescent="0.2">
      <c r="A1755" s="7"/>
      <c r="B1755" s="11"/>
      <c r="C1755" s="7"/>
      <c r="D1755" s="13"/>
      <c r="R1755" s="7"/>
      <c r="S1755" s="7"/>
      <c r="T1755" s="7"/>
      <c r="U1755" s="7"/>
      <c r="V1755" s="7"/>
    </row>
    <row r="1756" spans="1:22" s="14" customFormat="1" x14ac:dyDescent="0.2">
      <c r="A1756" s="7"/>
      <c r="B1756" s="11"/>
      <c r="C1756" s="7"/>
      <c r="D1756" s="13"/>
      <c r="R1756" s="7"/>
      <c r="S1756" s="7"/>
      <c r="T1756" s="7"/>
      <c r="U1756" s="7"/>
      <c r="V1756" s="7"/>
    </row>
    <row r="1757" spans="1:22" s="14" customFormat="1" x14ac:dyDescent="0.2">
      <c r="A1757" s="7"/>
      <c r="B1757" s="11"/>
      <c r="C1757" s="7"/>
      <c r="D1757" s="13"/>
      <c r="R1757" s="7"/>
      <c r="S1757" s="7"/>
      <c r="T1757" s="7"/>
      <c r="U1757" s="7"/>
      <c r="V1757" s="7"/>
    </row>
    <row r="1758" spans="1:22" s="14" customFormat="1" x14ac:dyDescent="0.2">
      <c r="A1758" s="7"/>
      <c r="B1758" s="11"/>
      <c r="C1758" s="7"/>
      <c r="D1758" s="13"/>
      <c r="R1758" s="7"/>
      <c r="S1758" s="7"/>
      <c r="T1758" s="7"/>
      <c r="U1758" s="7"/>
      <c r="V1758" s="7"/>
    </row>
    <row r="1759" spans="1:22" s="14" customFormat="1" x14ac:dyDescent="0.2">
      <c r="A1759" s="7"/>
      <c r="B1759" s="11"/>
      <c r="C1759" s="7"/>
      <c r="D1759" s="13"/>
      <c r="R1759" s="7"/>
      <c r="S1759" s="7"/>
      <c r="T1759" s="7"/>
      <c r="U1759" s="7"/>
      <c r="V1759" s="7"/>
    </row>
    <row r="1760" spans="1:22" s="14" customFormat="1" x14ac:dyDescent="0.2">
      <c r="A1760" s="7"/>
      <c r="B1760" s="11"/>
      <c r="C1760" s="7"/>
      <c r="D1760" s="13"/>
      <c r="R1760" s="7"/>
      <c r="S1760" s="7"/>
      <c r="T1760" s="7"/>
      <c r="U1760" s="7"/>
      <c r="V1760" s="7"/>
    </row>
    <row r="1761" spans="1:22" s="14" customFormat="1" x14ac:dyDescent="0.2">
      <c r="A1761" s="7"/>
      <c r="B1761" s="11"/>
      <c r="C1761" s="7"/>
      <c r="D1761" s="13"/>
      <c r="R1761" s="7"/>
      <c r="S1761" s="7"/>
      <c r="T1761" s="7"/>
      <c r="U1761" s="7"/>
      <c r="V1761" s="7"/>
    </row>
    <row r="1762" spans="1:22" s="14" customFormat="1" x14ac:dyDescent="0.2">
      <c r="A1762" s="7"/>
      <c r="B1762" s="11"/>
      <c r="C1762" s="7"/>
      <c r="D1762" s="13"/>
      <c r="R1762" s="7"/>
      <c r="S1762" s="7"/>
      <c r="T1762" s="7"/>
      <c r="U1762" s="7"/>
      <c r="V1762" s="7"/>
    </row>
    <row r="1763" spans="1:22" s="14" customFormat="1" x14ac:dyDescent="0.2">
      <c r="A1763" s="7"/>
      <c r="B1763" s="11"/>
      <c r="C1763" s="7"/>
      <c r="D1763" s="13"/>
      <c r="R1763" s="7"/>
      <c r="S1763" s="7"/>
      <c r="T1763" s="7"/>
      <c r="U1763" s="7"/>
      <c r="V1763" s="7"/>
    </row>
    <row r="1764" spans="1:22" s="14" customFormat="1" x14ac:dyDescent="0.2">
      <c r="A1764" s="7"/>
      <c r="B1764" s="11"/>
      <c r="C1764" s="7"/>
      <c r="D1764" s="13"/>
      <c r="R1764" s="7"/>
      <c r="S1764" s="7"/>
      <c r="T1764" s="7"/>
      <c r="U1764" s="7"/>
      <c r="V1764" s="7"/>
    </row>
    <row r="1765" spans="1:22" s="14" customFormat="1" x14ac:dyDescent="0.2">
      <c r="A1765" s="7"/>
      <c r="B1765" s="11"/>
      <c r="C1765" s="7"/>
      <c r="D1765" s="13"/>
      <c r="R1765" s="7"/>
      <c r="S1765" s="7"/>
      <c r="T1765" s="7"/>
      <c r="U1765" s="7"/>
      <c r="V1765" s="7"/>
    </row>
    <row r="1766" spans="1:22" s="14" customFormat="1" x14ac:dyDescent="0.2">
      <c r="A1766" s="7"/>
      <c r="B1766" s="11"/>
      <c r="C1766" s="7"/>
      <c r="D1766" s="13"/>
      <c r="R1766" s="7"/>
      <c r="S1766" s="7"/>
      <c r="T1766" s="7"/>
      <c r="U1766" s="7"/>
      <c r="V1766" s="7"/>
    </row>
    <row r="1767" spans="1:22" s="14" customFormat="1" x14ac:dyDescent="0.2">
      <c r="A1767" s="7"/>
      <c r="B1767" s="11"/>
      <c r="C1767" s="7"/>
      <c r="D1767" s="13"/>
      <c r="R1767" s="7"/>
      <c r="S1767" s="7"/>
      <c r="T1767" s="7"/>
      <c r="U1767" s="7"/>
      <c r="V1767" s="7"/>
    </row>
    <row r="1768" spans="1:22" s="14" customFormat="1" x14ac:dyDescent="0.2">
      <c r="A1768" s="7"/>
      <c r="B1768" s="11"/>
      <c r="C1768" s="7"/>
      <c r="D1768" s="13"/>
      <c r="R1768" s="7"/>
      <c r="S1768" s="7"/>
      <c r="T1768" s="7"/>
      <c r="U1768" s="7"/>
      <c r="V1768" s="7"/>
    </row>
    <row r="1769" spans="1:22" s="14" customFormat="1" x14ac:dyDescent="0.2">
      <c r="A1769" s="7"/>
      <c r="B1769" s="11"/>
      <c r="C1769" s="7"/>
      <c r="D1769" s="13"/>
      <c r="R1769" s="7"/>
      <c r="S1769" s="7"/>
      <c r="T1769" s="7"/>
      <c r="U1769" s="7"/>
      <c r="V1769" s="7"/>
    </row>
    <row r="1770" spans="1:22" s="14" customFormat="1" x14ac:dyDescent="0.2">
      <c r="A1770" s="7"/>
      <c r="B1770" s="11"/>
      <c r="C1770" s="7"/>
      <c r="D1770" s="13"/>
      <c r="R1770" s="7"/>
      <c r="S1770" s="7"/>
      <c r="T1770" s="7"/>
      <c r="U1770" s="7"/>
      <c r="V1770" s="7"/>
    </row>
    <row r="1771" spans="1:22" s="14" customFormat="1" x14ac:dyDescent="0.2">
      <c r="A1771" s="7"/>
      <c r="B1771" s="11"/>
      <c r="C1771" s="7"/>
      <c r="D1771" s="13"/>
      <c r="R1771" s="7"/>
      <c r="S1771" s="7"/>
      <c r="T1771" s="7"/>
      <c r="U1771" s="7"/>
      <c r="V1771" s="7"/>
    </row>
    <row r="1772" spans="1:22" s="14" customFormat="1" x14ac:dyDescent="0.2">
      <c r="A1772" s="7"/>
      <c r="B1772" s="11"/>
      <c r="C1772" s="7"/>
      <c r="D1772" s="13"/>
      <c r="R1772" s="7"/>
      <c r="S1772" s="7"/>
      <c r="T1772" s="7"/>
      <c r="U1772" s="7"/>
      <c r="V1772" s="7"/>
    </row>
    <row r="1773" spans="1:22" s="14" customFormat="1" x14ac:dyDescent="0.2">
      <c r="A1773" s="7"/>
      <c r="B1773" s="11"/>
      <c r="C1773" s="7"/>
      <c r="D1773" s="13"/>
      <c r="R1773" s="7"/>
      <c r="S1773" s="7"/>
      <c r="T1773" s="7"/>
      <c r="U1773" s="7"/>
      <c r="V1773" s="7"/>
    </row>
    <row r="1774" spans="1:22" s="14" customFormat="1" x14ac:dyDescent="0.2">
      <c r="A1774" s="7"/>
      <c r="B1774" s="11"/>
      <c r="C1774" s="7"/>
      <c r="D1774" s="13"/>
      <c r="R1774" s="7"/>
      <c r="S1774" s="7"/>
      <c r="T1774" s="7"/>
      <c r="U1774" s="7"/>
      <c r="V1774" s="7"/>
    </row>
    <row r="1775" spans="1:22" s="14" customFormat="1" x14ac:dyDescent="0.2">
      <c r="A1775" s="7"/>
      <c r="B1775" s="11"/>
      <c r="C1775" s="7"/>
      <c r="D1775" s="13"/>
      <c r="R1775" s="7"/>
      <c r="S1775" s="7"/>
      <c r="T1775" s="7"/>
      <c r="U1775" s="7"/>
      <c r="V1775" s="7"/>
    </row>
    <row r="1776" spans="1:22" s="14" customFormat="1" x14ac:dyDescent="0.2">
      <c r="A1776" s="7"/>
      <c r="B1776" s="11"/>
      <c r="C1776" s="7"/>
      <c r="D1776" s="13"/>
      <c r="R1776" s="7"/>
      <c r="S1776" s="7"/>
      <c r="T1776" s="7"/>
      <c r="U1776" s="7"/>
      <c r="V1776" s="7"/>
    </row>
    <row r="1777" spans="1:22" s="14" customFormat="1" x14ac:dyDescent="0.2">
      <c r="A1777" s="7"/>
      <c r="B1777" s="11"/>
      <c r="C1777" s="7"/>
      <c r="D1777" s="13"/>
      <c r="R1777" s="7"/>
      <c r="S1777" s="7"/>
      <c r="T1777" s="7"/>
      <c r="U1777" s="7"/>
      <c r="V1777" s="7"/>
    </row>
    <row r="1778" spans="1:22" s="14" customFormat="1" x14ac:dyDescent="0.2">
      <c r="A1778" s="7"/>
      <c r="B1778" s="11"/>
      <c r="C1778" s="7"/>
      <c r="D1778" s="13"/>
      <c r="R1778" s="7"/>
      <c r="S1778" s="7"/>
      <c r="T1778" s="7"/>
      <c r="U1778" s="7"/>
      <c r="V1778" s="7"/>
    </row>
    <row r="1779" spans="1:22" s="14" customFormat="1" x14ac:dyDescent="0.2">
      <c r="A1779" s="7"/>
      <c r="B1779" s="11"/>
      <c r="C1779" s="7"/>
      <c r="D1779" s="13"/>
      <c r="R1779" s="7"/>
      <c r="S1779" s="7"/>
      <c r="T1779" s="7"/>
      <c r="U1779" s="7"/>
      <c r="V1779" s="7"/>
    </row>
    <row r="1780" spans="1:22" s="14" customFormat="1" x14ac:dyDescent="0.2">
      <c r="A1780" s="7"/>
      <c r="B1780" s="11"/>
      <c r="C1780" s="7"/>
      <c r="D1780" s="13"/>
      <c r="R1780" s="7"/>
      <c r="S1780" s="7"/>
      <c r="T1780" s="7"/>
      <c r="U1780" s="7"/>
      <c r="V1780" s="7"/>
    </row>
    <row r="1781" spans="1:22" s="14" customFormat="1" x14ac:dyDescent="0.2">
      <c r="A1781" s="7"/>
      <c r="B1781" s="11"/>
      <c r="C1781" s="7"/>
      <c r="D1781" s="13"/>
      <c r="R1781" s="7"/>
      <c r="S1781" s="7"/>
      <c r="T1781" s="7"/>
      <c r="U1781" s="7"/>
      <c r="V1781" s="7"/>
    </row>
    <row r="1782" spans="1:22" s="14" customFormat="1" x14ac:dyDescent="0.2">
      <c r="A1782" s="7"/>
      <c r="B1782" s="11"/>
      <c r="C1782" s="7"/>
      <c r="D1782" s="13"/>
      <c r="R1782" s="7"/>
      <c r="S1782" s="7"/>
      <c r="T1782" s="7"/>
      <c r="U1782" s="7"/>
      <c r="V1782" s="7"/>
    </row>
    <row r="1783" spans="1:22" s="14" customFormat="1" x14ac:dyDescent="0.2">
      <c r="A1783" s="7"/>
      <c r="B1783" s="11"/>
      <c r="C1783" s="7"/>
      <c r="D1783" s="13"/>
      <c r="R1783" s="7"/>
      <c r="S1783" s="7"/>
      <c r="T1783" s="7"/>
      <c r="U1783" s="7"/>
      <c r="V1783" s="7"/>
    </row>
    <row r="1784" spans="1:22" s="14" customFormat="1" x14ac:dyDescent="0.2">
      <c r="A1784" s="7"/>
      <c r="B1784" s="11"/>
      <c r="C1784" s="7"/>
      <c r="D1784" s="13"/>
      <c r="R1784" s="7"/>
      <c r="S1784" s="7"/>
      <c r="T1784" s="7"/>
      <c r="U1784" s="7"/>
      <c r="V1784" s="7"/>
    </row>
    <row r="1785" spans="1:22" s="14" customFormat="1" x14ac:dyDescent="0.2">
      <c r="A1785" s="7"/>
      <c r="B1785" s="11"/>
      <c r="C1785" s="7"/>
      <c r="D1785" s="13"/>
      <c r="R1785" s="7"/>
      <c r="S1785" s="7"/>
      <c r="T1785" s="7"/>
      <c r="U1785" s="7"/>
      <c r="V1785" s="7"/>
    </row>
    <row r="1786" spans="1:22" s="14" customFormat="1" x14ac:dyDescent="0.2">
      <c r="A1786" s="7"/>
      <c r="B1786" s="11"/>
      <c r="C1786" s="7"/>
      <c r="D1786" s="13"/>
      <c r="R1786" s="7"/>
      <c r="S1786" s="7"/>
      <c r="T1786" s="7"/>
      <c r="U1786" s="7"/>
      <c r="V1786" s="7"/>
    </row>
    <row r="1787" spans="1:22" s="14" customFormat="1" x14ac:dyDescent="0.2">
      <c r="A1787" s="7"/>
      <c r="B1787" s="11"/>
      <c r="C1787" s="7"/>
      <c r="D1787" s="13"/>
      <c r="R1787" s="7"/>
      <c r="S1787" s="7"/>
      <c r="T1787" s="7"/>
      <c r="U1787" s="7"/>
      <c r="V1787" s="7"/>
    </row>
    <row r="1788" spans="1:22" s="14" customFormat="1" x14ac:dyDescent="0.2">
      <c r="A1788" s="7"/>
      <c r="B1788" s="11"/>
      <c r="C1788" s="7"/>
      <c r="D1788" s="13"/>
      <c r="R1788" s="7"/>
      <c r="S1788" s="7"/>
      <c r="T1788" s="7"/>
      <c r="U1788" s="7"/>
      <c r="V1788" s="7"/>
    </row>
    <row r="1789" spans="1:22" s="14" customFormat="1" x14ac:dyDescent="0.2">
      <c r="A1789" s="7"/>
      <c r="B1789" s="11"/>
      <c r="C1789" s="7"/>
      <c r="D1789" s="13"/>
      <c r="R1789" s="7"/>
      <c r="S1789" s="7"/>
      <c r="T1789" s="7"/>
      <c r="U1789" s="7"/>
      <c r="V1789" s="7"/>
    </row>
    <row r="1790" spans="1:22" s="14" customFormat="1" x14ac:dyDescent="0.2">
      <c r="A1790" s="7"/>
      <c r="B1790" s="11"/>
      <c r="C1790" s="7"/>
      <c r="D1790" s="13"/>
      <c r="R1790" s="7"/>
      <c r="S1790" s="7"/>
      <c r="T1790" s="7"/>
      <c r="U1790" s="7"/>
      <c r="V1790" s="7"/>
    </row>
    <row r="1791" spans="1:22" s="14" customFormat="1" x14ac:dyDescent="0.2">
      <c r="A1791" s="7"/>
      <c r="B1791" s="11"/>
      <c r="C1791" s="7"/>
      <c r="D1791" s="13"/>
      <c r="R1791" s="7"/>
      <c r="S1791" s="7"/>
      <c r="T1791" s="7"/>
      <c r="U1791" s="7"/>
      <c r="V1791" s="7"/>
    </row>
    <row r="1792" spans="1:22" s="14" customFormat="1" x14ac:dyDescent="0.2">
      <c r="A1792" s="7"/>
      <c r="B1792" s="11"/>
      <c r="C1792" s="7"/>
      <c r="D1792" s="13"/>
      <c r="R1792" s="7"/>
      <c r="S1792" s="7"/>
      <c r="T1792" s="7"/>
      <c r="U1792" s="7"/>
      <c r="V1792" s="7"/>
    </row>
    <row r="1793" spans="1:22" s="14" customFormat="1" x14ac:dyDescent="0.2">
      <c r="A1793" s="7"/>
      <c r="B1793" s="11"/>
      <c r="C1793" s="7"/>
      <c r="D1793" s="13"/>
      <c r="R1793" s="7"/>
      <c r="S1793" s="7"/>
      <c r="T1793" s="7"/>
      <c r="U1793" s="7"/>
      <c r="V1793" s="7"/>
    </row>
    <row r="1794" spans="1:22" s="14" customFormat="1" x14ac:dyDescent="0.2">
      <c r="A1794" s="7"/>
      <c r="B1794" s="11"/>
      <c r="C1794" s="7"/>
      <c r="D1794" s="13"/>
      <c r="R1794" s="7"/>
      <c r="S1794" s="7"/>
      <c r="T1794" s="7"/>
      <c r="U1794" s="7"/>
      <c r="V1794" s="7"/>
    </row>
    <row r="1795" spans="1:22" s="14" customFormat="1" x14ac:dyDescent="0.2">
      <c r="A1795" s="7"/>
      <c r="B1795" s="11"/>
      <c r="C1795" s="7"/>
      <c r="D1795" s="13"/>
      <c r="R1795" s="7"/>
      <c r="S1795" s="7"/>
      <c r="T1795" s="7"/>
      <c r="U1795" s="7"/>
      <c r="V1795" s="7"/>
    </row>
    <row r="1796" spans="1:22" s="14" customFormat="1" x14ac:dyDescent="0.2">
      <c r="A1796" s="7"/>
      <c r="B1796" s="11"/>
      <c r="C1796" s="7"/>
      <c r="D1796" s="13"/>
      <c r="R1796" s="7"/>
      <c r="S1796" s="7"/>
      <c r="T1796" s="7"/>
      <c r="U1796" s="7"/>
      <c r="V1796" s="7"/>
    </row>
    <row r="1797" spans="1:22" s="14" customFormat="1" x14ac:dyDescent="0.2">
      <c r="A1797" s="7"/>
      <c r="B1797" s="11"/>
      <c r="C1797" s="7"/>
      <c r="D1797" s="13"/>
      <c r="R1797" s="7"/>
      <c r="S1797" s="7"/>
      <c r="T1797" s="7"/>
      <c r="U1797" s="7"/>
      <c r="V1797" s="7"/>
    </row>
    <row r="1798" spans="1:22" s="14" customFormat="1" x14ac:dyDescent="0.2">
      <c r="A1798" s="7"/>
      <c r="B1798" s="11"/>
      <c r="C1798" s="7"/>
      <c r="D1798" s="13"/>
      <c r="R1798" s="7"/>
      <c r="S1798" s="7"/>
      <c r="T1798" s="7"/>
      <c r="U1798" s="7"/>
      <c r="V1798" s="7"/>
    </row>
    <row r="1799" spans="1:22" s="14" customFormat="1" x14ac:dyDescent="0.2">
      <c r="A1799" s="7"/>
      <c r="B1799" s="11"/>
      <c r="C1799" s="7"/>
      <c r="D1799" s="13"/>
      <c r="R1799" s="7"/>
      <c r="S1799" s="7"/>
      <c r="T1799" s="7"/>
      <c r="U1799" s="7"/>
      <c r="V1799" s="7"/>
    </row>
    <row r="1800" spans="1:22" s="14" customFormat="1" x14ac:dyDescent="0.2">
      <c r="A1800" s="7"/>
      <c r="B1800" s="11"/>
      <c r="C1800" s="7"/>
      <c r="D1800" s="13"/>
      <c r="R1800" s="7"/>
      <c r="S1800" s="7"/>
      <c r="T1800" s="7"/>
      <c r="U1800" s="7"/>
      <c r="V1800" s="7"/>
    </row>
    <row r="1801" spans="1:22" s="14" customFormat="1" x14ac:dyDescent="0.2">
      <c r="A1801" s="7"/>
      <c r="B1801" s="11"/>
      <c r="C1801" s="7"/>
      <c r="D1801" s="13"/>
      <c r="R1801" s="7"/>
      <c r="S1801" s="7"/>
      <c r="T1801" s="7"/>
      <c r="U1801" s="7"/>
      <c r="V1801" s="7"/>
    </row>
    <row r="1802" spans="1:22" s="14" customFormat="1" x14ac:dyDescent="0.2">
      <c r="A1802" s="7"/>
      <c r="B1802" s="11"/>
      <c r="C1802" s="7"/>
      <c r="D1802" s="13"/>
      <c r="R1802" s="7"/>
      <c r="S1802" s="7"/>
      <c r="T1802" s="7"/>
      <c r="U1802" s="7"/>
      <c r="V1802" s="7"/>
    </row>
    <row r="1803" spans="1:22" s="14" customFormat="1" x14ac:dyDescent="0.2">
      <c r="A1803" s="7"/>
      <c r="B1803" s="11"/>
      <c r="C1803" s="7"/>
      <c r="D1803" s="13"/>
      <c r="R1803" s="7"/>
      <c r="S1803" s="7"/>
      <c r="T1803" s="7"/>
      <c r="U1803" s="7"/>
      <c r="V1803" s="7"/>
    </row>
    <row r="1804" spans="1:22" s="14" customFormat="1" x14ac:dyDescent="0.2">
      <c r="A1804" s="7"/>
      <c r="B1804" s="11"/>
      <c r="C1804" s="7"/>
      <c r="D1804" s="13"/>
      <c r="R1804" s="7"/>
      <c r="S1804" s="7"/>
      <c r="T1804" s="7"/>
      <c r="U1804" s="7"/>
      <c r="V1804" s="7"/>
    </row>
    <row r="1805" spans="1:22" s="14" customFormat="1" x14ac:dyDescent="0.2">
      <c r="A1805" s="7"/>
      <c r="B1805" s="11"/>
      <c r="C1805" s="7"/>
      <c r="D1805" s="13"/>
      <c r="R1805" s="7"/>
      <c r="S1805" s="7"/>
      <c r="T1805" s="7"/>
      <c r="U1805" s="7"/>
      <c r="V1805" s="7"/>
    </row>
    <row r="1806" spans="1:22" s="14" customFormat="1" x14ac:dyDescent="0.2">
      <c r="A1806" s="7"/>
      <c r="B1806" s="11"/>
      <c r="C1806" s="7"/>
      <c r="D1806" s="13"/>
      <c r="R1806" s="7"/>
      <c r="S1806" s="7"/>
      <c r="T1806" s="7"/>
      <c r="U1806" s="7"/>
      <c r="V1806" s="7"/>
    </row>
    <row r="1807" spans="1:22" s="14" customFormat="1" x14ac:dyDescent="0.2">
      <c r="A1807" s="7"/>
      <c r="B1807" s="11"/>
      <c r="C1807" s="7"/>
      <c r="D1807" s="13"/>
      <c r="R1807" s="7"/>
      <c r="S1807" s="7"/>
      <c r="T1807" s="7"/>
      <c r="U1807" s="7"/>
      <c r="V1807" s="7"/>
    </row>
    <row r="1808" spans="1:22" s="14" customFormat="1" x14ac:dyDescent="0.2">
      <c r="A1808" s="7"/>
      <c r="B1808" s="11"/>
      <c r="C1808" s="7"/>
      <c r="D1808" s="13"/>
      <c r="R1808" s="7"/>
      <c r="S1808" s="7"/>
      <c r="T1808" s="7"/>
      <c r="U1808" s="7"/>
      <c r="V1808" s="7"/>
    </row>
    <row r="1809" spans="1:22" s="14" customFormat="1" x14ac:dyDescent="0.2">
      <c r="A1809" s="7"/>
      <c r="B1809" s="11"/>
      <c r="C1809" s="7"/>
      <c r="D1809" s="13"/>
      <c r="R1809" s="7"/>
      <c r="S1809" s="7"/>
      <c r="T1809" s="7"/>
      <c r="U1809" s="7"/>
      <c r="V1809" s="7"/>
    </row>
    <row r="1810" spans="1:22" s="14" customFormat="1" x14ac:dyDescent="0.2">
      <c r="A1810" s="7"/>
      <c r="B1810" s="11"/>
      <c r="C1810" s="7"/>
      <c r="D1810" s="13"/>
      <c r="R1810" s="7"/>
      <c r="S1810" s="7"/>
      <c r="T1810" s="7"/>
      <c r="U1810" s="7"/>
      <c r="V1810" s="7"/>
    </row>
    <row r="1811" spans="1:22" s="14" customFormat="1" x14ac:dyDescent="0.2">
      <c r="A1811" s="7"/>
      <c r="B1811" s="11"/>
      <c r="C1811" s="7"/>
      <c r="D1811" s="13"/>
      <c r="R1811" s="7"/>
      <c r="S1811" s="7"/>
      <c r="T1811" s="7"/>
      <c r="U1811" s="7"/>
      <c r="V1811" s="7"/>
    </row>
    <row r="1812" spans="1:22" s="14" customFormat="1" x14ac:dyDescent="0.2">
      <c r="A1812" s="7"/>
      <c r="B1812" s="11"/>
      <c r="C1812" s="7"/>
      <c r="D1812" s="13"/>
      <c r="R1812" s="7"/>
      <c r="S1812" s="7"/>
      <c r="T1812" s="7"/>
      <c r="U1812" s="7"/>
      <c r="V1812" s="7"/>
    </row>
    <row r="1813" spans="1:22" s="14" customFormat="1" x14ac:dyDescent="0.2">
      <c r="A1813" s="7"/>
      <c r="B1813" s="11"/>
      <c r="C1813" s="7"/>
      <c r="D1813" s="13"/>
      <c r="R1813" s="7"/>
      <c r="S1813" s="7"/>
      <c r="T1813" s="7"/>
      <c r="U1813" s="7"/>
      <c r="V1813" s="7"/>
    </row>
    <row r="1814" spans="1:22" s="14" customFormat="1" x14ac:dyDescent="0.2">
      <c r="A1814" s="7"/>
      <c r="B1814" s="11"/>
      <c r="C1814" s="7"/>
      <c r="D1814" s="13"/>
      <c r="R1814" s="7"/>
      <c r="S1814" s="7"/>
      <c r="T1814" s="7"/>
      <c r="U1814" s="7"/>
      <c r="V1814" s="7"/>
    </row>
    <row r="1815" spans="1:22" s="14" customFormat="1" x14ac:dyDescent="0.2">
      <c r="A1815" s="7"/>
      <c r="B1815" s="11"/>
      <c r="C1815" s="7"/>
      <c r="D1815" s="13"/>
      <c r="R1815" s="7"/>
      <c r="S1815" s="7"/>
      <c r="T1815" s="7"/>
      <c r="U1815" s="7"/>
      <c r="V1815" s="7"/>
    </row>
    <row r="1816" spans="1:22" s="14" customFormat="1" x14ac:dyDescent="0.2">
      <c r="A1816" s="7"/>
      <c r="B1816" s="11"/>
      <c r="C1816" s="7"/>
      <c r="D1816" s="13"/>
      <c r="R1816" s="7"/>
      <c r="S1816" s="7"/>
      <c r="T1816" s="7"/>
      <c r="U1816" s="7"/>
      <c r="V1816" s="7"/>
    </row>
    <row r="1817" spans="1:22" s="14" customFormat="1" x14ac:dyDescent="0.2">
      <c r="A1817" s="7"/>
      <c r="B1817" s="11"/>
      <c r="C1817" s="7"/>
      <c r="D1817" s="13"/>
      <c r="R1817" s="7"/>
      <c r="S1817" s="7"/>
      <c r="T1817" s="7"/>
      <c r="U1817" s="7"/>
      <c r="V1817" s="7"/>
    </row>
    <row r="1818" spans="1:22" s="14" customFormat="1" x14ac:dyDescent="0.2">
      <c r="A1818" s="7"/>
      <c r="B1818" s="11"/>
      <c r="C1818" s="7"/>
      <c r="D1818" s="13"/>
      <c r="R1818" s="7"/>
      <c r="S1818" s="7"/>
      <c r="T1818" s="7"/>
      <c r="U1818" s="7"/>
      <c r="V1818" s="7"/>
    </row>
    <row r="1819" spans="1:22" s="14" customFormat="1" x14ac:dyDescent="0.2">
      <c r="A1819" s="7"/>
      <c r="B1819" s="11"/>
      <c r="C1819" s="7"/>
      <c r="D1819" s="13"/>
      <c r="R1819" s="7"/>
      <c r="S1819" s="7"/>
      <c r="T1819" s="7"/>
      <c r="U1819" s="7"/>
      <c r="V1819" s="7"/>
    </row>
    <row r="1820" spans="1:22" s="14" customFormat="1" x14ac:dyDescent="0.2">
      <c r="A1820" s="7"/>
      <c r="B1820" s="11"/>
      <c r="C1820" s="7"/>
      <c r="D1820" s="13"/>
      <c r="R1820" s="7"/>
      <c r="S1820" s="7"/>
      <c r="T1820" s="7"/>
      <c r="U1820" s="7"/>
      <c r="V1820" s="7"/>
    </row>
    <row r="1821" spans="1:22" s="14" customFormat="1" x14ac:dyDescent="0.2">
      <c r="A1821" s="7"/>
      <c r="B1821" s="11"/>
      <c r="C1821" s="7"/>
      <c r="D1821" s="13"/>
      <c r="R1821" s="7"/>
      <c r="S1821" s="7"/>
      <c r="T1821" s="7"/>
      <c r="U1821" s="7"/>
      <c r="V1821" s="7"/>
    </row>
    <row r="1822" spans="1:22" s="14" customFormat="1" x14ac:dyDescent="0.2">
      <c r="A1822" s="7"/>
      <c r="B1822" s="11"/>
      <c r="C1822" s="7"/>
      <c r="D1822" s="13"/>
      <c r="R1822" s="7"/>
      <c r="S1822" s="7"/>
      <c r="T1822" s="7"/>
      <c r="U1822" s="7"/>
      <c r="V1822" s="7"/>
    </row>
    <row r="1823" spans="1:22" s="14" customFormat="1" x14ac:dyDescent="0.2">
      <c r="A1823" s="7"/>
      <c r="B1823" s="11"/>
      <c r="C1823" s="7"/>
      <c r="D1823" s="13"/>
      <c r="R1823" s="7"/>
      <c r="S1823" s="7"/>
      <c r="T1823" s="7"/>
      <c r="U1823" s="7"/>
      <c r="V1823" s="7"/>
    </row>
    <row r="1824" spans="1:22" s="14" customFormat="1" x14ac:dyDescent="0.2">
      <c r="A1824" s="7"/>
      <c r="B1824" s="11"/>
      <c r="C1824" s="7"/>
      <c r="D1824" s="13"/>
      <c r="R1824" s="7"/>
      <c r="S1824" s="7"/>
      <c r="T1824" s="7"/>
      <c r="U1824" s="7"/>
      <c r="V1824" s="7"/>
    </row>
    <row r="1825" spans="1:22" s="14" customFormat="1" x14ac:dyDescent="0.2">
      <c r="A1825" s="7"/>
      <c r="B1825" s="11"/>
      <c r="C1825" s="7"/>
      <c r="D1825" s="13"/>
      <c r="R1825" s="7"/>
      <c r="S1825" s="7"/>
      <c r="T1825" s="7"/>
      <c r="U1825" s="7"/>
      <c r="V1825" s="7"/>
    </row>
    <row r="1826" spans="1:22" s="14" customFormat="1" x14ac:dyDescent="0.2">
      <c r="A1826" s="7"/>
      <c r="B1826" s="11"/>
      <c r="C1826" s="7"/>
      <c r="D1826" s="13"/>
      <c r="R1826" s="7"/>
      <c r="S1826" s="7"/>
      <c r="T1826" s="7"/>
      <c r="U1826" s="7"/>
      <c r="V1826" s="7"/>
    </row>
    <row r="1827" spans="1:22" s="14" customFormat="1" x14ac:dyDescent="0.2">
      <c r="A1827" s="7"/>
      <c r="B1827" s="11"/>
      <c r="C1827" s="7"/>
      <c r="D1827" s="13"/>
      <c r="R1827" s="7"/>
      <c r="S1827" s="7"/>
      <c r="T1827" s="7"/>
      <c r="U1827" s="7"/>
      <c r="V1827" s="7"/>
    </row>
    <row r="1828" spans="1:22" s="14" customFormat="1" x14ac:dyDescent="0.2">
      <c r="A1828" s="7"/>
      <c r="B1828" s="11"/>
      <c r="C1828" s="7"/>
      <c r="D1828" s="13"/>
      <c r="R1828" s="7"/>
      <c r="S1828" s="7"/>
      <c r="T1828" s="7"/>
      <c r="U1828" s="7"/>
      <c r="V1828" s="7"/>
    </row>
    <row r="1829" spans="1:22" s="14" customFormat="1" x14ac:dyDescent="0.2">
      <c r="A1829" s="7"/>
      <c r="B1829" s="11"/>
      <c r="C1829" s="7"/>
      <c r="D1829" s="13"/>
      <c r="R1829" s="7"/>
      <c r="S1829" s="7"/>
      <c r="T1829" s="7"/>
      <c r="U1829" s="7"/>
      <c r="V1829" s="7"/>
    </row>
    <row r="1830" spans="1:22" s="14" customFormat="1" x14ac:dyDescent="0.2">
      <c r="A1830" s="7"/>
      <c r="B1830" s="11"/>
      <c r="C1830" s="7"/>
      <c r="D1830" s="13"/>
      <c r="R1830" s="7"/>
      <c r="S1830" s="7"/>
      <c r="T1830" s="7"/>
      <c r="U1830" s="7"/>
      <c r="V1830" s="7"/>
    </row>
    <row r="1831" spans="1:22" s="14" customFormat="1" x14ac:dyDescent="0.2">
      <c r="A1831" s="7"/>
      <c r="B1831" s="11"/>
      <c r="C1831" s="7"/>
      <c r="D1831" s="13"/>
      <c r="R1831" s="7"/>
      <c r="S1831" s="7"/>
      <c r="T1831" s="7"/>
      <c r="U1831" s="7"/>
      <c r="V1831" s="7"/>
    </row>
    <row r="1832" spans="1:22" s="14" customFormat="1" x14ac:dyDescent="0.2">
      <c r="A1832" s="7"/>
      <c r="B1832" s="11"/>
      <c r="C1832" s="7"/>
      <c r="D1832" s="13"/>
      <c r="R1832" s="7"/>
      <c r="S1832" s="7"/>
      <c r="T1832" s="7"/>
      <c r="U1832" s="7"/>
      <c r="V1832" s="7"/>
    </row>
    <row r="1833" spans="1:22" s="14" customFormat="1" x14ac:dyDescent="0.2">
      <c r="A1833" s="7"/>
      <c r="B1833" s="11"/>
      <c r="C1833" s="7"/>
      <c r="D1833" s="13"/>
      <c r="R1833" s="7"/>
      <c r="S1833" s="7"/>
      <c r="T1833" s="7"/>
      <c r="U1833" s="7"/>
      <c r="V1833" s="7"/>
    </row>
    <row r="1834" spans="1:22" s="14" customFormat="1" x14ac:dyDescent="0.2">
      <c r="A1834" s="7"/>
      <c r="B1834" s="11"/>
      <c r="C1834" s="7"/>
      <c r="D1834" s="13"/>
      <c r="R1834" s="7"/>
      <c r="S1834" s="7"/>
      <c r="T1834" s="7"/>
      <c r="U1834" s="7"/>
      <c r="V1834" s="7"/>
    </row>
    <row r="1835" spans="1:22" s="14" customFormat="1" x14ac:dyDescent="0.2">
      <c r="A1835" s="7"/>
      <c r="B1835" s="11"/>
      <c r="C1835" s="7"/>
      <c r="D1835" s="13"/>
      <c r="R1835" s="7"/>
      <c r="S1835" s="7"/>
      <c r="T1835" s="7"/>
      <c r="U1835" s="7"/>
      <c r="V1835" s="7"/>
    </row>
    <row r="1836" spans="1:22" s="14" customFormat="1" x14ac:dyDescent="0.2">
      <c r="A1836" s="7"/>
      <c r="B1836" s="11"/>
      <c r="C1836" s="7"/>
      <c r="D1836" s="13"/>
      <c r="R1836" s="7"/>
      <c r="S1836" s="7"/>
      <c r="T1836" s="7"/>
      <c r="U1836" s="7"/>
      <c r="V1836" s="7"/>
    </row>
    <row r="1837" spans="1:22" s="14" customFormat="1" x14ac:dyDescent="0.2">
      <c r="A1837" s="7"/>
      <c r="B1837" s="11"/>
      <c r="C1837" s="7"/>
      <c r="D1837" s="13"/>
      <c r="R1837" s="7"/>
      <c r="S1837" s="7"/>
      <c r="T1837" s="7"/>
      <c r="U1837" s="7"/>
      <c r="V1837" s="7"/>
    </row>
    <row r="1838" spans="1:22" s="14" customFormat="1" x14ac:dyDescent="0.2">
      <c r="A1838" s="7"/>
      <c r="B1838" s="11"/>
      <c r="C1838" s="7"/>
      <c r="D1838" s="13"/>
      <c r="R1838" s="7"/>
      <c r="S1838" s="7"/>
      <c r="T1838" s="7"/>
      <c r="U1838" s="7"/>
      <c r="V1838" s="7"/>
    </row>
    <row r="1839" spans="1:22" s="14" customFormat="1" x14ac:dyDescent="0.2">
      <c r="A1839" s="7"/>
      <c r="B1839" s="11"/>
      <c r="C1839" s="7"/>
      <c r="D1839" s="13"/>
      <c r="R1839" s="7"/>
      <c r="S1839" s="7"/>
      <c r="T1839" s="7"/>
      <c r="U1839" s="7"/>
      <c r="V1839" s="7"/>
    </row>
    <row r="1840" spans="1:22" s="14" customFormat="1" x14ac:dyDescent="0.2">
      <c r="A1840" s="7"/>
      <c r="B1840" s="11"/>
      <c r="C1840" s="7"/>
      <c r="D1840" s="13"/>
      <c r="R1840" s="7"/>
      <c r="S1840" s="7"/>
      <c r="T1840" s="7"/>
      <c r="U1840" s="7"/>
      <c r="V1840" s="7"/>
    </row>
    <row r="1841" spans="1:22" s="14" customFormat="1" x14ac:dyDescent="0.2">
      <c r="A1841" s="7"/>
      <c r="B1841" s="11"/>
      <c r="C1841" s="7"/>
      <c r="D1841" s="13"/>
      <c r="R1841" s="7"/>
      <c r="S1841" s="7"/>
      <c r="T1841" s="7"/>
      <c r="U1841" s="7"/>
      <c r="V1841" s="7"/>
    </row>
    <row r="1842" spans="1:22" s="14" customFormat="1" x14ac:dyDescent="0.2">
      <c r="A1842" s="7"/>
      <c r="B1842" s="11"/>
      <c r="C1842" s="7"/>
      <c r="D1842" s="13"/>
      <c r="R1842" s="7"/>
      <c r="S1842" s="7"/>
      <c r="T1842" s="7"/>
      <c r="U1842" s="7"/>
      <c r="V1842" s="7"/>
    </row>
    <row r="1843" spans="1:22" s="14" customFormat="1" x14ac:dyDescent="0.2">
      <c r="A1843" s="7"/>
      <c r="B1843" s="11"/>
      <c r="C1843" s="7"/>
      <c r="D1843" s="13"/>
      <c r="R1843" s="7"/>
      <c r="S1843" s="7"/>
      <c r="T1843" s="7"/>
      <c r="U1843" s="7"/>
      <c r="V1843" s="7"/>
    </row>
    <row r="1844" spans="1:22" s="14" customFormat="1" x14ac:dyDescent="0.2">
      <c r="A1844" s="7"/>
      <c r="B1844" s="11"/>
      <c r="C1844" s="7"/>
      <c r="D1844" s="13"/>
      <c r="R1844" s="7"/>
      <c r="S1844" s="7"/>
      <c r="T1844" s="7"/>
      <c r="U1844" s="7"/>
      <c r="V1844" s="7"/>
    </row>
    <row r="1845" spans="1:22" s="14" customFormat="1" x14ac:dyDescent="0.2">
      <c r="A1845" s="7"/>
      <c r="B1845" s="11"/>
      <c r="C1845" s="7"/>
      <c r="D1845" s="13"/>
      <c r="R1845" s="7"/>
      <c r="S1845" s="7"/>
      <c r="T1845" s="7"/>
      <c r="U1845" s="7"/>
      <c r="V1845" s="7"/>
    </row>
    <row r="1846" spans="1:22" s="14" customFormat="1" x14ac:dyDescent="0.2">
      <c r="A1846" s="7"/>
      <c r="B1846" s="11"/>
      <c r="C1846" s="7"/>
      <c r="D1846" s="13"/>
      <c r="R1846" s="7"/>
      <c r="S1846" s="7"/>
      <c r="T1846" s="7"/>
      <c r="U1846" s="7"/>
      <c r="V1846" s="7"/>
    </row>
    <row r="1847" spans="1:22" s="14" customFormat="1" x14ac:dyDescent="0.2">
      <c r="A1847" s="7"/>
      <c r="B1847" s="11"/>
      <c r="C1847" s="7"/>
      <c r="D1847" s="13"/>
      <c r="R1847" s="7"/>
      <c r="S1847" s="7"/>
      <c r="T1847" s="7"/>
      <c r="U1847" s="7"/>
      <c r="V1847" s="7"/>
    </row>
    <row r="1848" spans="1:22" s="14" customFormat="1" x14ac:dyDescent="0.2">
      <c r="A1848" s="7"/>
      <c r="B1848" s="11"/>
      <c r="C1848" s="7"/>
      <c r="D1848" s="13"/>
      <c r="R1848" s="7"/>
      <c r="S1848" s="7"/>
      <c r="T1848" s="7"/>
      <c r="U1848" s="7"/>
      <c r="V1848" s="7"/>
    </row>
    <row r="1849" spans="1:22" s="14" customFormat="1" x14ac:dyDescent="0.2">
      <c r="A1849" s="7"/>
      <c r="B1849" s="11"/>
      <c r="C1849" s="7"/>
      <c r="D1849" s="13"/>
      <c r="R1849" s="7"/>
      <c r="S1849" s="7"/>
      <c r="T1849" s="7"/>
      <c r="U1849" s="7"/>
      <c r="V1849" s="7"/>
    </row>
    <row r="1850" spans="1:22" s="14" customFormat="1" x14ac:dyDescent="0.2">
      <c r="A1850" s="7"/>
      <c r="B1850" s="11"/>
      <c r="C1850" s="7"/>
      <c r="D1850" s="13"/>
      <c r="R1850" s="7"/>
      <c r="S1850" s="7"/>
      <c r="T1850" s="7"/>
      <c r="U1850" s="7"/>
      <c r="V1850" s="7"/>
    </row>
    <row r="1851" spans="1:22" s="14" customFormat="1" x14ac:dyDescent="0.2">
      <c r="A1851" s="7"/>
      <c r="B1851" s="11"/>
      <c r="C1851" s="7"/>
      <c r="D1851" s="13"/>
      <c r="R1851" s="7"/>
      <c r="S1851" s="7"/>
      <c r="T1851" s="7"/>
      <c r="U1851" s="7"/>
      <c r="V1851" s="7"/>
    </row>
    <row r="1852" spans="1:22" s="14" customFormat="1" x14ac:dyDescent="0.2">
      <c r="A1852" s="7"/>
      <c r="B1852" s="11"/>
      <c r="C1852" s="7"/>
      <c r="D1852" s="13"/>
      <c r="R1852" s="7"/>
      <c r="S1852" s="7"/>
      <c r="T1852" s="7"/>
      <c r="U1852" s="7"/>
      <c r="V1852" s="7"/>
    </row>
    <row r="1853" spans="1:22" s="14" customFormat="1" x14ac:dyDescent="0.2">
      <c r="A1853" s="7"/>
      <c r="B1853" s="11"/>
      <c r="C1853" s="7"/>
      <c r="D1853" s="13"/>
      <c r="R1853" s="7"/>
      <c r="S1853" s="7"/>
      <c r="T1853" s="7"/>
      <c r="U1853" s="7"/>
      <c r="V1853" s="7"/>
    </row>
    <row r="1854" spans="1:22" s="14" customFormat="1" x14ac:dyDescent="0.2">
      <c r="A1854" s="7"/>
      <c r="B1854" s="11"/>
      <c r="C1854" s="7"/>
      <c r="D1854" s="13"/>
      <c r="R1854" s="7"/>
      <c r="S1854" s="7"/>
      <c r="T1854" s="7"/>
      <c r="U1854" s="7"/>
      <c r="V1854" s="7"/>
    </row>
    <row r="1855" spans="1:22" s="14" customFormat="1" x14ac:dyDescent="0.2">
      <c r="A1855" s="7"/>
      <c r="B1855" s="11"/>
      <c r="C1855" s="7"/>
      <c r="D1855" s="13"/>
      <c r="R1855" s="7"/>
      <c r="S1855" s="7"/>
      <c r="T1855" s="7"/>
      <c r="U1855" s="7"/>
      <c r="V1855" s="7"/>
    </row>
    <row r="1856" spans="1:22" s="14" customFormat="1" x14ac:dyDescent="0.2">
      <c r="A1856" s="7"/>
      <c r="B1856" s="11"/>
      <c r="C1856" s="7"/>
      <c r="D1856" s="13"/>
      <c r="R1856" s="7"/>
      <c r="S1856" s="7"/>
      <c r="T1856" s="7"/>
      <c r="U1856" s="7"/>
      <c r="V1856" s="7"/>
    </row>
    <row r="1857" spans="1:22" s="14" customFormat="1" x14ac:dyDescent="0.2">
      <c r="A1857" s="7"/>
      <c r="B1857" s="11"/>
      <c r="C1857" s="7"/>
      <c r="D1857" s="13"/>
      <c r="R1857" s="7"/>
      <c r="S1857" s="7"/>
      <c r="T1857" s="7"/>
      <c r="U1857" s="7"/>
      <c r="V1857" s="7"/>
    </row>
    <row r="1858" spans="1:22" s="14" customFormat="1" x14ac:dyDescent="0.2">
      <c r="A1858" s="7"/>
      <c r="B1858" s="11"/>
      <c r="C1858" s="7"/>
      <c r="D1858" s="13"/>
      <c r="R1858" s="7"/>
      <c r="S1858" s="7"/>
      <c r="T1858" s="7"/>
      <c r="U1858" s="7"/>
      <c r="V1858" s="7"/>
    </row>
    <row r="1859" spans="1:22" s="14" customFormat="1" x14ac:dyDescent="0.2">
      <c r="A1859" s="7"/>
      <c r="B1859" s="11"/>
      <c r="C1859" s="7"/>
      <c r="D1859" s="13"/>
      <c r="R1859" s="7"/>
      <c r="S1859" s="7"/>
      <c r="T1859" s="7"/>
      <c r="U1859" s="7"/>
      <c r="V1859" s="7"/>
    </row>
    <row r="1860" spans="1:22" s="14" customFormat="1" x14ac:dyDescent="0.2">
      <c r="A1860" s="7"/>
      <c r="B1860" s="11"/>
      <c r="C1860" s="7"/>
      <c r="D1860" s="13"/>
      <c r="R1860" s="7"/>
      <c r="S1860" s="7"/>
      <c r="T1860" s="7"/>
      <c r="U1860" s="7"/>
      <c r="V1860" s="7"/>
    </row>
    <row r="1861" spans="1:22" s="14" customFormat="1" x14ac:dyDescent="0.2">
      <c r="A1861" s="7"/>
      <c r="B1861" s="11"/>
      <c r="C1861" s="7"/>
      <c r="D1861" s="13"/>
      <c r="R1861" s="7"/>
      <c r="S1861" s="7"/>
      <c r="T1861" s="7"/>
      <c r="U1861" s="7"/>
      <c r="V1861" s="7"/>
    </row>
    <row r="1862" spans="1:22" s="14" customFormat="1" x14ac:dyDescent="0.2">
      <c r="A1862" s="7"/>
      <c r="B1862" s="11"/>
      <c r="C1862" s="7"/>
      <c r="D1862" s="13"/>
      <c r="R1862" s="7"/>
      <c r="S1862" s="7"/>
      <c r="T1862" s="7"/>
      <c r="U1862" s="7"/>
      <c r="V1862" s="7"/>
    </row>
    <row r="1863" spans="1:22" s="14" customFormat="1" x14ac:dyDescent="0.2">
      <c r="A1863" s="7"/>
      <c r="B1863" s="11"/>
      <c r="C1863" s="7"/>
      <c r="D1863" s="13"/>
      <c r="R1863" s="7"/>
      <c r="S1863" s="7"/>
      <c r="T1863" s="7"/>
      <c r="U1863" s="7"/>
      <c r="V1863" s="7"/>
    </row>
    <row r="1864" spans="1:22" s="14" customFormat="1" x14ac:dyDescent="0.2">
      <c r="A1864" s="7"/>
      <c r="B1864" s="11"/>
      <c r="C1864" s="7"/>
      <c r="D1864" s="13"/>
      <c r="R1864" s="7"/>
      <c r="S1864" s="7"/>
      <c r="T1864" s="7"/>
      <c r="U1864" s="7"/>
      <c r="V1864" s="7"/>
    </row>
    <row r="1865" spans="1:22" s="14" customFormat="1" x14ac:dyDescent="0.2">
      <c r="A1865" s="7"/>
      <c r="B1865" s="11"/>
      <c r="C1865" s="7"/>
      <c r="D1865" s="13"/>
      <c r="R1865" s="7"/>
      <c r="S1865" s="7"/>
      <c r="T1865" s="7"/>
      <c r="U1865" s="7"/>
      <c r="V1865" s="7"/>
    </row>
    <row r="1866" spans="1:22" s="14" customFormat="1" x14ac:dyDescent="0.2">
      <c r="A1866" s="7"/>
      <c r="B1866" s="11"/>
      <c r="C1866" s="7"/>
      <c r="D1866" s="13"/>
      <c r="R1866" s="7"/>
      <c r="S1866" s="7"/>
      <c r="T1866" s="7"/>
      <c r="U1866" s="7"/>
      <c r="V1866" s="7"/>
    </row>
    <row r="1867" spans="1:22" s="14" customFormat="1" x14ac:dyDescent="0.2">
      <c r="A1867" s="7"/>
      <c r="B1867" s="11"/>
      <c r="C1867" s="7"/>
      <c r="D1867" s="13"/>
      <c r="R1867" s="7"/>
      <c r="S1867" s="7"/>
      <c r="T1867" s="7"/>
      <c r="U1867" s="7"/>
      <c r="V1867" s="7"/>
    </row>
    <row r="1868" spans="1:22" s="14" customFormat="1" x14ac:dyDescent="0.2">
      <c r="A1868" s="7"/>
      <c r="B1868" s="11"/>
      <c r="C1868" s="7"/>
      <c r="D1868" s="13"/>
      <c r="R1868" s="7"/>
      <c r="S1868" s="7"/>
      <c r="T1868" s="7"/>
      <c r="U1868" s="7"/>
      <c r="V1868" s="7"/>
    </row>
    <row r="1869" spans="1:22" s="14" customFormat="1" x14ac:dyDescent="0.2">
      <c r="A1869" s="7"/>
      <c r="B1869" s="11"/>
      <c r="C1869" s="7"/>
      <c r="D1869" s="13"/>
      <c r="R1869" s="7"/>
      <c r="S1869" s="7"/>
      <c r="T1869" s="7"/>
      <c r="U1869" s="7"/>
      <c r="V1869" s="7"/>
    </row>
    <row r="1870" spans="1:22" s="14" customFormat="1" x14ac:dyDescent="0.2">
      <c r="A1870" s="7"/>
      <c r="B1870" s="11"/>
      <c r="C1870" s="7"/>
      <c r="D1870" s="13"/>
      <c r="R1870" s="7"/>
      <c r="S1870" s="7"/>
      <c r="T1870" s="7"/>
      <c r="U1870" s="7"/>
      <c r="V1870" s="7"/>
    </row>
    <row r="1871" spans="1:22" s="14" customFormat="1" x14ac:dyDescent="0.2">
      <c r="A1871" s="7"/>
      <c r="B1871" s="11"/>
      <c r="C1871" s="7"/>
      <c r="D1871" s="13"/>
      <c r="R1871" s="7"/>
      <c r="S1871" s="7"/>
      <c r="T1871" s="7"/>
      <c r="U1871" s="7"/>
      <c r="V1871" s="7"/>
    </row>
    <row r="1872" spans="1:22" s="14" customFormat="1" x14ac:dyDescent="0.2">
      <c r="A1872" s="7"/>
      <c r="B1872" s="11"/>
      <c r="C1872" s="7"/>
      <c r="D1872" s="13"/>
      <c r="R1872" s="7"/>
      <c r="S1872" s="7"/>
      <c r="T1872" s="7"/>
      <c r="U1872" s="7"/>
      <c r="V1872" s="7"/>
    </row>
    <row r="1873" spans="1:22" s="14" customFormat="1" x14ac:dyDescent="0.2">
      <c r="A1873" s="7"/>
      <c r="B1873" s="11"/>
      <c r="C1873" s="7"/>
      <c r="D1873" s="13"/>
      <c r="R1873" s="7"/>
      <c r="S1873" s="7"/>
      <c r="T1873" s="7"/>
      <c r="U1873" s="7"/>
      <c r="V1873" s="7"/>
    </row>
    <row r="1874" spans="1:22" s="14" customFormat="1" x14ac:dyDescent="0.2">
      <c r="A1874" s="7"/>
      <c r="B1874" s="11"/>
      <c r="C1874" s="7"/>
      <c r="D1874" s="13"/>
      <c r="R1874" s="7"/>
      <c r="S1874" s="7"/>
      <c r="T1874" s="7"/>
      <c r="U1874" s="7"/>
      <c r="V1874" s="7"/>
    </row>
    <row r="1875" spans="1:22" s="14" customFormat="1" x14ac:dyDescent="0.2">
      <c r="A1875" s="7"/>
      <c r="B1875" s="11"/>
      <c r="C1875" s="7"/>
      <c r="D1875" s="13"/>
      <c r="R1875" s="7"/>
      <c r="S1875" s="7"/>
      <c r="T1875" s="7"/>
      <c r="U1875" s="7"/>
      <c r="V1875" s="7"/>
    </row>
    <row r="1876" spans="1:22" s="14" customFormat="1" x14ac:dyDescent="0.2">
      <c r="A1876" s="7"/>
      <c r="B1876" s="11"/>
      <c r="C1876" s="7"/>
      <c r="D1876" s="13"/>
      <c r="R1876" s="7"/>
      <c r="S1876" s="7"/>
      <c r="T1876" s="7"/>
      <c r="U1876" s="7"/>
      <c r="V1876" s="7"/>
    </row>
    <row r="1877" spans="1:22" s="14" customFormat="1" x14ac:dyDescent="0.2">
      <c r="A1877" s="7"/>
      <c r="B1877" s="11"/>
      <c r="C1877" s="7"/>
      <c r="D1877" s="13"/>
      <c r="R1877" s="7"/>
      <c r="S1877" s="7"/>
      <c r="T1877" s="7"/>
      <c r="U1877" s="7"/>
      <c r="V1877" s="7"/>
    </row>
    <row r="1878" spans="1:22" s="14" customFormat="1" x14ac:dyDescent="0.2">
      <c r="A1878" s="7"/>
      <c r="B1878" s="11"/>
      <c r="C1878" s="7"/>
      <c r="D1878" s="13"/>
      <c r="R1878" s="7"/>
      <c r="S1878" s="7"/>
      <c r="T1878" s="7"/>
      <c r="U1878" s="7"/>
      <c r="V1878" s="7"/>
    </row>
    <row r="1879" spans="1:22" s="14" customFormat="1" x14ac:dyDescent="0.2">
      <c r="A1879" s="7"/>
      <c r="B1879" s="11"/>
      <c r="C1879" s="7"/>
      <c r="D1879" s="13"/>
      <c r="R1879" s="7"/>
      <c r="S1879" s="7"/>
      <c r="T1879" s="7"/>
      <c r="U1879" s="7"/>
      <c r="V1879" s="7"/>
    </row>
    <row r="1880" spans="1:22" s="14" customFormat="1" x14ac:dyDescent="0.2">
      <c r="A1880" s="7"/>
      <c r="B1880" s="11"/>
      <c r="C1880" s="7"/>
      <c r="D1880" s="13"/>
      <c r="R1880" s="7"/>
      <c r="S1880" s="7"/>
      <c r="T1880" s="7"/>
      <c r="U1880" s="7"/>
      <c r="V1880" s="7"/>
    </row>
    <row r="1881" spans="1:22" s="14" customFormat="1" x14ac:dyDescent="0.2">
      <c r="A1881" s="7"/>
      <c r="B1881" s="11"/>
      <c r="C1881" s="7"/>
      <c r="D1881" s="13"/>
      <c r="R1881" s="7"/>
      <c r="S1881" s="7"/>
      <c r="T1881" s="7"/>
      <c r="U1881" s="7"/>
      <c r="V1881" s="7"/>
    </row>
    <row r="1882" spans="1:22" s="14" customFormat="1" x14ac:dyDescent="0.2">
      <c r="A1882" s="7"/>
      <c r="B1882" s="11"/>
      <c r="C1882" s="7"/>
      <c r="D1882" s="13"/>
      <c r="R1882" s="7"/>
      <c r="S1882" s="7"/>
      <c r="T1882" s="7"/>
      <c r="U1882" s="7"/>
      <c r="V1882" s="7"/>
    </row>
    <row r="1883" spans="1:22" s="14" customFormat="1" x14ac:dyDescent="0.2">
      <c r="A1883" s="7"/>
      <c r="B1883" s="11"/>
      <c r="C1883" s="7"/>
      <c r="D1883" s="13"/>
      <c r="R1883" s="7"/>
      <c r="S1883" s="7"/>
      <c r="T1883" s="7"/>
      <c r="U1883" s="7"/>
      <c r="V1883" s="7"/>
    </row>
    <row r="1884" spans="1:22" s="14" customFormat="1" x14ac:dyDescent="0.2">
      <c r="A1884" s="7"/>
      <c r="B1884" s="11"/>
      <c r="C1884" s="7"/>
      <c r="D1884" s="13"/>
      <c r="R1884" s="7"/>
      <c r="S1884" s="7"/>
      <c r="T1884" s="7"/>
      <c r="U1884" s="7"/>
      <c r="V1884" s="7"/>
    </row>
    <row r="1885" spans="1:22" s="14" customFormat="1" x14ac:dyDescent="0.2">
      <c r="A1885" s="7"/>
      <c r="B1885" s="11"/>
      <c r="C1885" s="7"/>
      <c r="D1885" s="13"/>
      <c r="R1885" s="7"/>
      <c r="S1885" s="7"/>
      <c r="T1885" s="7"/>
      <c r="U1885" s="7"/>
      <c r="V1885" s="7"/>
    </row>
    <row r="1886" spans="1:22" s="14" customFormat="1" x14ac:dyDescent="0.2">
      <c r="A1886" s="7"/>
      <c r="B1886" s="11"/>
      <c r="C1886" s="7"/>
      <c r="D1886" s="13"/>
      <c r="R1886" s="7"/>
      <c r="S1886" s="7"/>
      <c r="T1886" s="7"/>
      <c r="U1886" s="7"/>
      <c r="V1886" s="7"/>
    </row>
    <row r="1887" spans="1:22" s="14" customFormat="1" x14ac:dyDescent="0.2">
      <c r="A1887" s="7"/>
      <c r="B1887" s="11"/>
      <c r="C1887" s="7"/>
      <c r="D1887" s="13"/>
      <c r="R1887" s="7"/>
      <c r="S1887" s="7"/>
      <c r="T1887" s="7"/>
      <c r="U1887" s="7"/>
      <c r="V1887" s="7"/>
    </row>
    <row r="1888" spans="1:22" s="14" customFormat="1" x14ac:dyDescent="0.2">
      <c r="A1888" s="7"/>
      <c r="B1888" s="11"/>
      <c r="C1888" s="7"/>
      <c r="D1888" s="13"/>
      <c r="R1888" s="7"/>
      <c r="S1888" s="7"/>
      <c r="T1888" s="7"/>
      <c r="U1888" s="7"/>
      <c r="V1888" s="7"/>
    </row>
    <row r="1889" spans="1:22" s="14" customFormat="1" x14ac:dyDescent="0.2">
      <c r="A1889" s="7"/>
      <c r="B1889" s="11"/>
      <c r="C1889" s="7"/>
      <c r="D1889" s="13"/>
      <c r="R1889" s="7"/>
      <c r="S1889" s="7"/>
      <c r="T1889" s="7"/>
      <c r="U1889" s="7"/>
      <c r="V1889" s="7"/>
    </row>
    <row r="1890" spans="1:22" s="14" customFormat="1" x14ac:dyDescent="0.2">
      <c r="A1890" s="7"/>
      <c r="B1890" s="11"/>
      <c r="C1890" s="7"/>
      <c r="D1890" s="13"/>
      <c r="R1890" s="7"/>
      <c r="S1890" s="7"/>
      <c r="T1890" s="7"/>
      <c r="U1890" s="7"/>
      <c r="V1890" s="7"/>
    </row>
    <row r="1891" spans="1:22" s="14" customFormat="1" x14ac:dyDescent="0.2">
      <c r="A1891" s="7"/>
      <c r="B1891" s="11"/>
      <c r="C1891" s="7"/>
      <c r="D1891" s="13"/>
      <c r="R1891" s="7"/>
      <c r="S1891" s="7"/>
      <c r="T1891" s="7"/>
      <c r="U1891" s="7"/>
      <c r="V1891" s="7"/>
    </row>
    <row r="1892" spans="1:22" s="14" customFormat="1" x14ac:dyDescent="0.2">
      <c r="A1892" s="7"/>
      <c r="B1892" s="11"/>
      <c r="C1892" s="7"/>
      <c r="D1892" s="13"/>
      <c r="R1892" s="7"/>
      <c r="S1892" s="7"/>
      <c r="T1892" s="7"/>
      <c r="U1892" s="7"/>
      <c r="V1892" s="7"/>
    </row>
    <row r="1893" spans="1:22" s="14" customFormat="1" x14ac:dyDescent="0.2">
      <c r="A1893" s="7"/>
      <c r="B1893" s="11"/>
      <c r="C1893" s="7"/>
      <c r="D1893" s="13"/>
      <c r="R1893" s="7"/>
      <c r="S1893" s="7"/>
      <c r="T1893" s="7"/>
      <c r="U1893" s="7"/>
      <c r="V1893" s="7"/>
    </row>
    <row r="1894" spans="1:22" s="14" customFormat="1" x14ac:dyDescent="0.2">
      <c r="A1894" s="7"/>
      <c r="B1894" s="11"/>
      <c r="C1894" s="7"/>
      <c r="D1894" s="13"/>
      <c r="R1894" s="7"/>
      <c r="S1894" s="7"/>
      <c r="T1894" s="7"/>
      <c r="U1894" s="7"/>
      <c r="V1894" s="7"/>
    </row>
    <row r="1895" spans="1:22" s="14" customFormat="1" x14ac:dyDescent="0.2">
      <c r="A1895" s="7"/>
      <c r="B1895" s="11"/>
      <c r="C1895" s="7"/>
      <c r="D1895" s="13"/>
      <c r="R1895" s="7"/>
      <c r="S1895" s="7"/>
      <c r="T1895" s="7"/>
      <c r="U1895" s="7"/>
      <c r="V1895" s="7"/>
    </row>
    <row r="1896" spans="1:22" s="14" customFormat="1" x14ac:dyDescent="0.2">
      <c r="A1896" s="7"/>
      <c r="B1896" s="11"/>
      <c r="C1896" s="7"/>
      <c r="D1896" s="13"/>
      <c r="R1896" s="7"/>
      <c r="S1896" s="7"/>
      <c r="T1896" s="7"/>
      <c r="U1896" s="7"/>
      <c r="V1896" s="7"/>
    </row>
    <row r="1897" spans="1:22" s="14" customFormat="1" x14ac:dyDescent="0.2">
      <c r="A1897" s="7"/>
      <c r="B1897" s="11"/>
      <c r="C1897" s="7"/>
      <c r="D1897" s="13"/>
      <c r="R1897" s="7"/>
      <c r="S1897" s="7"/>
      <c r="T1897" s="7"/>
      <c r="U1897" s="7"/>
      <c r="V1897" s="7"/>
    </row>
    <row r="1898" spans="1:22" s="14" customFormat="1" x14ac:dyDescent="0.2">
      <c r="A1898" s="7"/>
      <c r="B1898" s="11"/>
      <c r="C1898" s="7"/>
      <c r="D1898" s="13"/>
      <c r="R1898" s="7"/>
      <c r="S1898" s="7"/>
      <c r="T1898" s="7"/>
      <c r="U1898" s="7"/>
      <c r="V1898" s="7"/>
    </row>
    <row r="1899" spans="1:22" s="14" customFormat="1" x14ac:dyDescent="0.2">
      <c r="A1899" s="7"/>
      <c r="B1899" s="11"/>
      <c r="C1899" s="7"/>
      <c r="D1899" s="13"/>
      <c r="R1899" s="7"/>
      <c r="S1899" s="7"/>
      <c r="T1899" s="7"/>
      <c r="U1899" s="7"/>
      <c r="V1899" s="7"/>
    </row>
    <row r="1900" spans="1:22" s="14" customFormat="1" x14ac:dyDescent="0.2">
      <c r="A1900" s="7"/>
      <c r="B1900" s="11"/>
      <c r="C1900" s="7"/>
      <c r="D1900" s="13"/>
      <c r="R1900" s="7"/>
      <c r="S1900" s="7"/>
      <c r="T1900" s="7"/>
      <c r="U1900" s="7"/>
      <c r="V1900" s="7"/>
    </row>
    <row r="1901" spans="1:22" s="14" customFormat="1" x14ac:dyDescent="0.2">
      <c r="A1901" s="7"/>
      <c r="B1901" s="11"/>
      <c r="C1901" s="7"/>
      <c r="D1901" s="13"/>
      <c r="R1901" s="7"/>
      <c r="S1901" s="7"/>
      <c r="T1901" s="7"/>
      <c r="U1901" s="7"/>
      <c r="V1901" s="7"/>
    </row>
    <row r="1902" spans="1:22" s="14" customFormat="1" x14ac:dyDescent="0.2">
      <c r="A1902" s="7"/>
      <c r="B1902" s="11"/>
      <c r="C1902" s="7"/>
      <c r="D1902" s="13"/>
      <c r="R1902" s="7"/>
      <c r="S1902" s="7"/>
      <c r="T1902" s="7"/>
      <c r="U1902" s="7"/>
      <c r="V1902" s="7"/>
    </row>
    <row r="1903" spans="1:22" s="14" customFormat="1" x14ac:dyDescent="0.2">
      <c r="A1903" s="7"/>
      <c r="B1903" s="11"/>
      <c r="C1903" s="7"/>
      <c r="D1903" s="13"/>
      <c r="R1903" s="7"/>
      <c r="S1903" s="7"/>
      <c r="T1903" s="7"/>
      <c r="U1903" s="7"/>
      <c r="V1903" s="7"/>
    </row>
    <row r="1904" spans="1:22" s="14" customFormat="1" x14ac:dyDescent="0.2">
      <c r="A1904" s="7"/>
      <c r="B1904" s="11"/>
      <c r="C1904" s="7"/>
      <c r="D1904" s="13"/>
      <c r="R1904" s="7"/>
      <c r="S1904" s="7"/>
      <c r="T1904" s="7"/>
      <c r="U1904" s="7"/>
      <c r="V1904" s="7"/>
    </row>
    <row r="1905" spans="1:22" s="14" customFormat="1" x14ac:dyDescent="0.2">
      <c r="A1905" s="7"/>
      <c r="B1905" s="11"/>
      <c r="C1905" s="7"/>
      <c r="D1905" s="13"/>
      <c r="R1905" s="7"/>
      <c r="S1905" s="7"/>
      <c r="T1905" s="7"/>
      <c r="U1905" s="7"/>
      <c r="V1905" s="7"/>
    </row>
    <row r="1906" spans="1:22" s="14" customFormat="1" x14ac:dyDescent="0.2">
      <c r="A1906" s="7"/>
      <c r="B1906" s="11"/>
      <c r="C1906" s="7"/>
      <c r="D1906" s="13"/>
      <c r="R1906" s="7"/>
      <c r="S1906" s="7"/>
      <c r="T1906" s="7"/>
      <c r="U1906" s="7"/>
      <c r="V1906" s="7"/>
    </row>
    <row r="1907" spans="1:22" s="14" customFormat="1" x14ac:dyDescent="0.2">
      <c r="A1907" s="7"/>
      <c r="B1907" s="11"/>
      <c r="C1907" s="7"/>
      <c r="D1907" s="13"/>
      <c r="R1907" s="7"/>
      <c r="S1907" s="7"/>
      <c r="T1907" s="7"/>
      <c r="U1907" s="7"/>
      <c r="V1907" s="7"/>
    </row>
    <row r="1908" spans="1:22" s="14" customFormat="1" x14ac:dyDescent="0.2">
      <c r="A1908" s="7"/>
      <c r="B1908" s="11"/>
      <c r="C1908" s="7"/>
      <c r="D1908" s="13"/>
      <c r="R1908" s="7"/>
      <c r="S1908" s="7"/>
      <c r="T1908" s="7"/>
      <c r="U1908" s="7"/>
      <c r="V1908" s="7"/>
    </row>
    <row r="1909" spans="1:22" s="14" customFormat="1" x14ac:dyDescent="0.2">
      <c r="A1909" s="7"/>
      <c r="B1909" s="11"/>
      <c r="C1909" s="7"/>
      <c r="D1909" s="13"/>
      <c r="R1909" s="7"/>
      <c r="S1909" s="7"/>
      <c r="T1909" s="7"/>
      <c r="U1909" s="7"/>
      <c r="V1909" s="7"/>
    </row>
    <row r="1910" spans="1:22" s="14" customFormat="1" x14ac:dyDescent="0.2">
      <c r="A1910" s="7"/>
      <c r="B1910" s="11"/>
      <c r="C1910" s="7"/>
      <c r="D1910" s="13"/>
      <c r="R1910" s="7"/>
      <c r="S1910" s="7"/>
      <c r="T1910" s="7"/>
      <c r="U1910" s="7"/>
      <c r="V1910" s="7"/>
    </row>
    <row r="1911" spans="1:22" s="14" customFormat="1" x14ac:dyDescent="0.2">
      <c r="A1911" s="7"/>
      <c r="B1911" s="11"/>
      <c r="C1911" s="7"/>
      <c r="D1911" s="13"/>
      <c r="R1911" s="7"/>
      <c r="S1911" s="7"/>
      <c r="T1911" s="7"/>
      <c r="U1911" s="7"/>
      <c r="V1911" s="7"/>
    </row>
    <row r="1912" spans="1:22" s="14" customFormat="1" x14ac:dyDescent="0.2">
      <c r="A1912" s="7"/>
      <c r="B1912" s="11"/>
      <c r="C1912" s="7"/>
      <c r="D1912" s="13"/>
      <c r="R1912" s="7"/>
      <c r="S1912" s="7"/>
      <c r="T1912" s="7"/>
      <c r="U1912" s="7"/>
      <c r="V1912" s="7"/>
    </row>
    <row r="1913" spans="1:22" s="14" customFormat="1" x14ac:dyDescent="0.2">
      <c r="A1913" s="7"/>
      <c r="B1913" s="11"/>
      <c r="C1913" s="7"/>
      <c r="D1913" s="13"/>
      <c r="R1913" s="7"/>
      <c r="S1913" s="7"/>
      <c r="T1913" s="7"/>
      <c r="U1913" s="7"/>
      <c r="V1913" s="7"/>
    </row>
    <row r="1914" spans="1:22" s="14" customFormat="1" x14ac:dyDescent="0.2">
      <c r="A1914" s="7"/>
      <c r="B1914" s="11"/>
      <c r="C1914" s="7"/>
      <c r="D1914" s="13"/>
      <c r="R1914" s="7"/>
      <c r="S1914" s="7"/>
      <c r="T1914" s="7"/>
      <c r="U1914" s="7"/>
      <c r="V1914" s="7"/>
    </row>
    <row r="1915" spans="1:22" s="14" customFormat="1" x14ac:dyDescent="0.2">
      <c r="A1915" s="7"/>
      <c r="B1915" s="11"/>
      <c r="C1915" s="7"/>
      <c r="D1915" s="13"/>
      <c r="R1915" s="7"/>
      <c r="S1915" s="7"/>
      <c r="T1915" s="7"/>
      <c r="U1915" s="7"/>
      <c r="V1915" s="7"/>
    </row>
    <row r="1916" spans="1:22" s="14" customFormat="1" x14ac:dyDescent="0.2">
      <c r="A1916" s="7"/>
      <c r="B1916" s="11"/>
      <c r="C1916" s="7"/>
      <c r="D1916" s="13"/>
      <c r="R1916" s="7"/>
      <c r="S1916" s="7"/>
      <c r="T1916" s="7"/>
      <c r="U1916" s="7"/>
      <c r="V1916" s="7"/>
    </row>
    <row r="1917" spans="1:22" s="14" customFormat="1" x14ac:dyDescent="0.2">
      <c r="A1917" s="7"/>
      <c r="B1917" s="11"/>
      <c r="C1917" s="7"/>
      <c r="D1917" s="13"/>
      <c r="R1917" s="7"/>
      <c r="S1917" s="7"/>
      <c r="T1917" s="7"/>
      <c r="U1917" s="7"/>
      <c r="V1917" s="7"/>
    </row>
    <row r="1918" spans="1:22" s="14" customFormat="1" x14ac:dyDescent="0.2">
      <c r="A1918" s="7"/>
      <c r="B1918" s="11"/>
      <c r="C1918" s="7"/>
      <c r="D1918" s="13"/>
      <c r="R1918" s="7"/>
      <c r="S1918" s="7"/>
      <c r="T1918" s="7"/>
      <c r="U1918" s="7"/>
      <c r="V1918" s="7"/>
    </row>
    <row r="1919" spans="1:22" s="14" customFormat="1" x14ac:dyDescent="0.2">
      <c r="A1919" s="7"/>
      <c r="B1919" s="11"/>
      <c r="C1919" s="7"/>
      <c r="D1919" s="13"/>
      <c r="R1919" s="7"/>
      <c r="S1919" s="7"/>
      <c r="T1919" s="7"/>
      <c r="U1919" s="7"/>
      <c r="V1919" s="7"/>
    </row>
    <row r="1920" spans="1:22" s="14" customFormat="1" x14ac:dyDescent="0.2">
      <c r="A1920" s="7"/>
      <c r="B1920" s="11"/>
      <c r="C1920" s="7"/>
      <c r="D1920" s="13"/>
      <c r="R1920" s="7"/>
      <c r="S1920" s="7"/>
      <c r="T1920" s="7"/>
      <c r="U1920" s="7"/>
      <c r="V1920" s="7"/>
    </row>
    <row r="1921" spans="1:22" s="14" customFormat="1" x14ac:dyDescent="0.2">
      <c r="A1921" s="7"/>
      <c r="B1921" s="11"/>
      <c r="C1921" s="7"/>
      <c r="D1921" s="13"/>
      <c r="R1921" s="7"/>
      <c r="S1921" s="7"/>
      <c r="T1921" s="7"/>
      <c r="U1921" s="7"/>
      <c r="V1921" s="7"/>
    </row>
    <row r="1922" spans="1:22" s="14" customFormat="1" x14ac:dyDescent="0.2">
      <c r="A1922" s="7"/>
      <c r="B1922" s="11"/>
      <c r="C1922" s="7"/>
      <c r="D1922" s="13"/>
      <c r="R1922" s="7"/>
      <c r="S1922" s="7"/>
      <c r="T1922" s="7"/>
      <c r="U1922" s="7"/>
      <c r="V1922" s="7"/>
    </row>
    <row r="1923" spans="1:22" s="14" customFormat="1" x14ac:dyDescent="0.2">
      <c r="A1923" s="7"/>
      <c r="B1923" s="11"/>
      <c r="C1923" s="7"/>
      <c r="D1923" s="13"/>
      <c r="R1923" s="7"/>
      <c r="S1923" s="7"/>
      <c r="T1923" s="7"/>
      <c r="U1923" s="7"/>
      <c r="V1923" s="7"/>
    </row>
    <row r="1924" spans="1:22" s="14" customFormat="1" x14ac:dyDescent="0.2">
      <c r="A1924" s="7"/>
      <c r="B1924" s="11"/>
      <c r="C1924" s="7"/>
      <c r="D1924" s="13"/>
      <c r="R1924" s="7"/>
      <c r="S1924" s="7"/>
      <c r="T1924" s="7"/>
      <c r="U1924" s="7"/>
      <c r="V1924" s="7"/>
    </row>
    <row r="1925" spans="1:22" s="14" customFormat="1" x14ac:dyDescent="0.2">
      <c r="A1925" s="7"/>
      <c r="B1925" s="11"/>
      <c r="C1925" s="7"/>
      <c r="D1925" s="13"/>
      <c r="R1925" s="7"/>
      <c r="S1925" s="7"/>
      <c r="T1925" s="7"/>
      <c r="U1925" s="7"/>
      <c r="V1925" s="7"/>
    </row>
    <row r="1926" spans="1:22" s="14" customFormat="1" x14ac:dyDescent="0.2">
      <c r="A1926" s="7"/>
      <c r="B1926" s="11"/>
      <c r="C1926" s="7"/>
      <c r="D1926" s="13"/>
      <c r="R1926" s="7"/>
      <c r="S1926" s="7"/>
      <c r="T1926" s="7"/>
      <c r="U1926" s="7"/>
      <c r="V1926" s="7"/>
    </row>
    <row r="1927" spans="1:22" s="14" customFormat="1" x14ac:dyDescent="0.2">
      <c r="A1927" s="7"/>
      <c r="B1927" s="11"/>
      <c r="C1927" s="7"/>
      <c r="D1927" s="13"/>
      <c r="R1927" s="7"/>
      <c r="S1927" s="7"/>
      <c r="T1927" s="7"/>
      <c r="U1927" s="7"/>
      <c r="V1927" s="7"/>
    </row>
    <row r="1928" spans="1:22" s="14" customFormat="1" x14ac:dyDescent="0.2">
      <c r="A1928" s="7"/>
      <c r="B1928" s="11"/>
      <c r="C1928" s="7"/>
      <c r="D1928" s="13"/>
      <c r="R1928" s="7"/>
      <c r="S1928" s="7"/>
      <c r="T1928" s="7"/>
      <c r="U1928" s="7"/>
      <c r="V1928" s="7"/>
    </row>
    <row r="1929" spans="1:22" s="14" customFormat="1" x14ac:dyDescent="0.2">
      <c r="A1929" s="7"/>
      <c r="B1929" s="11"/>
      <c r="C1929" s="7"/>
      <c r="D1929" s="13"/>
      <c r="R1929" s="7"/>
      <c r="S1929" s="7"/>
      <c r="T1929" s="7"/>
      <c r="U1929" s="7"/>
      <c r="V1929" s="7"/>
    </row>
    <row r="1930" spans="1:22" s="14" customFormat="1" x14ac:dyDescent="0.2">
      <c r="A1930" s="7"/>
      <c r="B1930" s="11"/>
      <c r="C1930" s="7"/>
      <c r="D1930" s="13"/>
      <c r="R1930" s="7"/>
      <c r="S1930" s="7"/>
      <c r="T1930" s="7"/>
      <c r="U1930" s="7"/>
      <c r="V1930" s="7"/>
    </row>
    <row r="1931" spans="1:22" s="14" customFormat="1" x14ac:dyDescent="0.2">
      <c r="A1931" s="7"/>
      <c r="B1931" s="11"/>
      <c r="C1931" s="7"/>
      <c r="D1931" s="13"/>
      <c r="R1931" s="7"/>
      <c r="S1931" s="7"/>
      <c r="T1931" s="7"/>
      <c r="U1931" s="7"/>
      <c r="V1931" s="7"/>
    </row>
    <row r="1932" spans="1:22" s="14" customFormat="1" x14ac:dyDescent="0.2">
      <c r="A1932" s="7"/>
      <c r="B1932" s="11"/>
      <c r="C1932" s="7"/>
      <c r="D1932" s="13"/>
      <c r="R1932" s="7"/>
      <c r="S1932" s="7"/>
      <c r="T1932" s="7"/>
      <c r="U1932" s="7"/>
      <c r="V1932" s="7"/>
    </row>
    <row r="1933" spans="1:22" s="14" customFormat="1" x14ac:dyDescent="0.2">
      <c r="A1933" s="7"/>
      <c r="B1933" s="11"/>
      <c r="C1933" s="7"/>
      <c r="D1933" s="13"/>
      <c r="R1933" s="7"/>
      <c r="S1933" s="7"/>
      <c r="T1933" s="7"/>
      <c r="U1933" s="7"/>
      <c r="V1933" s="7"/>
    </row>
    <row r="1934" spans="1:22" s="14" customFormat="1" x14ac:dyDescent="0.2">
      <c r="A1934" s="7"/>
      <c r="B1934" s="11"/>
      <c r="C1934" s="7"/>
      <c r="D1934" s="13"/>
      <c r="R1934" s="7"/>
      <c r="S1934" s="7"/>
      <c r="T1934" s="7"/>
      <c r="U1934" s="7"/>
      <c r="V1934" s="7"/>
    </row>
    <row r="1935" spans="1:22" s="14" customFormat="1" x14ac:dyDescent="0.2">
      <c r="A1935" s="7"/>
      <c r="B1935" s="11"/>
      <c r="C1935" s="7"/>
      <c r="D1935" s="13"/>
      <c r="R1935" s="7"/>
      <c r="S1935" s="7"/>
      <c r="T1935" s="7"/>
      <c r="U1935" s="7"/>
      <c r="V1935" s="7"/>
    </row>
    <row r="1936" spans="1:22" s="14" customFormat="1" x14ac:dyDescent="0.2">
      <c r="A1936" s="7"/>
      <c r="B1936" s="11"/>
      <c r="C1936" s="7"/>
      <c r="D1936" s="13"/>
      <c r="R1936" s="7"/>
      <c r="S1936" s="7"/>
      <c r="T1936" s="7"/>
      <c r="U1936" s="7"/>
      <c r="V1936" s="7"/>
    </row>
    <row r="1937" spans="1:22" s="14" customFormat="1" x14ac:dyDescent="0.2">
      <c r="A1937" s="7"/>
      <c r="B1937" s="11"/>
      <c r="C1937" s="7"/>
      <c r="D1937" s="13"/>
      <c r="R1937" s="7"/>
      <c r="S1937" s="7"/>
      <c r="T1937" s="7"/>
      <c r="U1937" s="7"/>
      <c r="V1937" s="7"/>
    </row>
    <row r="1938" spans="1:22" s="14" customFormat="1" x14ac:dyDescent="0.2">
      <c r="A1938" s="7"/>
      <c r="B1938" s="11"/>
      <c r="C1938" s="7"/>
      <c r="D1938" s="13"/>
      <c r="R1938" s="7"/>
      <c r="S1938" s="7"/>
      <c r="T1938" s="7"/>
      <c r="U1938" s="7"/>
      <c r="V1938" s="7"/>
    </row>
    <row r="1939" spans="1:22" s="14" customFormat="1" x14ac:dyDescent="0.2">
      <c r="A1939" s="7"/>
      <c r="B1939" s="11"/>
      <c r="C1939" s="7"/>
      <c r="D1939" s="13"/>
      <c r="R1939" s="7"/>
      <c r="S1939" s="7"/>
      <c r="T1939" s="7"/>
      <c r="U1939" s="7"/>
      <c r="V1939" s="7"/>
    </row>
    <row r="1940" spans="1:22" s="14" customFormat="1" x14ac:dyDescent="0.2">
      <c r="A1940" s="7"/>
      <c r="B1940" s="11"/>
      <c r="C1940" s="7"/>
      <c r="D1940" s="13"/>
      <c r="R1940" s="7"/>
      <c r="S1940" s="7"/>
      <c r="T1940" s="7"/>
      <c r="U1940" s="7"/>
      <c r="V1940" s="7"/>
    </row>
    <row r="1941" spans="1:22" s="14" customFormat="1" x14ac:dyDescent="0.2">
      <c r="A1941" s="7"/>
      <c r="B1941" s="11"/>
      <c r="C1941" s="7"/>
      <c r="D1941" s="13"/>
      <c r="R1941" s="7"/>
      <c r="S1941" s="7"/>
      <c r="T1941" s="7"/>
      <c r="U1941" s="7"/>
      <c r="V1941" s="7"/>
    </row>
    <row r="1942" spans="1:22" s="14" customFormat="1" x14ac:dyDescent="0.2">
      <c r="A1942" s="7"/>
      <c r="B1942" s="11"/>
      <c r="C1942" s="7"/>
      <c r="D1942" s="13"/>
      <c r="R1942" s="7"/>
      <c r="S1942" s="7"/>
      <c r="T1942" s="7"/>
      <c r="U1942" s="7"/>
      <c r="V1942" s="7"/>
    </row>
    <row r="1943" spans="1:22" s="14" customFormat="1" x14ac:dyDescent="0.2">
      <c r="A1943" s="7"/>
      <c r="B1943" s="11"/>
      <c r="C1943" s="7"/>
      <c r="D1943" s="13"/>
      <c r="R1943" s="7"/>
      <c r="S1943" s="7"/>
      <c r="T1943" s="7"/>
      <c r="U1943" s="7"/>
      <c r="V1943" s="7"/>
    </row>
    <row r="1944" spans="1:22" s="14" customFormat="1" x14ac:dyDescent="0.2">
      <c r="A1944" s="7"/>
      <c r="B1944" s="11"/>
      <c r="C1944" s="7"/>
      <c r="D1944" s="13"/>
      <c r="R1944" s="7"/>
      <c r="S1944" s="7"/>
      <c r="T1944" s="7"/>
      <c r="U1944" s="7"/>
      <c r="V1944" s="7"/>
    </row>
    <row r="1945" spans="1:22" s="14" customFormat="1" x14ac:dyDescent="0.2">
      <c r="A1945" s="7"/>
      <c r="B1945" s="11"/>
      <c r="C1945" s="7"/>
      <c r="D1945" s="13"/>
      <c r="R1945" s="7"/>
      <c r="S1945" s="7"/>
      <c r="T1945" s="7"/>
      <c r="U1945" s="7"/>
      <c r="V1945" s="7"/>
    </row>
    <row r="1946" spans="1:22" s="14" customFormat="1" x14ac:dyDescent="0.2">
      <c r="A1946" s="7"/>
      <c r="B1946" s="11"/>
      <c r="C1946" s="7"/>
      <c r="D1946" s="13"/>
      <c r="R1946" s="7"/>
      <c r="S1946" s="7"/>
      <c r="T1946" s="7"/>
      <c r="U1946" s="7"/>
      <c r="V1946" s="7"/>
    </row>
    <row r="1947" spans="1:22" s="14" customFormat="1" x14ac:dyDescent="0.2">
      <c r="A1947" s="7"/>
      <c r="B1947" s="11"/>
      <c r="C1947" s="7"/>
      <c r="D1947" s="13"/>
      <c r="R1947" s="7"/>
      <c r="S1947" s="7"/>
      <c r="T1947" s="7"/>
      <c r="U1947" s="7"/>
      <c r="V1947" s="7"/>
    </row>
    <row r="1948" spans="1:22" s="14" customFormat="1" x14ac:dyDescent="0.2">
      <c r="A1948" s="7"/>
      <c r="B1948" s="11"/>
      <c r="C1948" s="7"/>
      <c r="D1948" s="13"/>
      <c r="R1948" s="7"/>
      <c r="S1948" s="7"/>
      <c r="T1948" s="7"/>
      <c r="U1948" s="7"/>
      <c r="V1948" s="7"/>
    </row>
    <row r="1949" spans="1:22" s="14" customFormat="1" x14ac:dyDescent="0.2">
      <c r="A1949" s="7"/>
      <c r="B1949" s="11"/>
      <c r="C1949" s="7"/>
      <c r="D1949" s="13"/>
      <c r="R1949" s="7"/>
      <c r="S1949" s="7"/>
      <c r="T1949" s="7"/>
      <c r="U1949" s="7"/>
      <c r="V1949" s="7"/>
    </row>
    <row r="1950" spans="1:22" s="14" customFormat="1" x14ac:dyDescent="0.2">
      <c r="A1950" s="7"/>
      <c r="B1950" s="11"/>
      <c r="C1950" s="7"/>
      <c r="D1950" s="13"/>
      <c r="R1950" s="7"/>
      <c r="S1950" s="7"/>
      <c r="T1950" s="7"/>
      <c r="U1950" s="7"/>
      <c r="V1950" s="7"/>
    </row>
    <row r="1951" spans="1:22" s="14" customFormat="1" x14ac:dyDescent="0.2">
      <c r="A1951" s="7"/>
      <c r="B1951" s="11"/>
      <c r="C1951" s="7"/>
      <c r="D1951" s="13"/>
      <c r="R1951" s="7"/>
      <c r="S1951" s="7"/>
      <c r="T1951" s="7"/>
      <c r="U1951" s="7"/>
      <c r="V1951" s="7"/>
    </row>
    <row r="1952" spans="1:22" s="14" customFormat="1" x14ac:dyDescent="0.2">
      <c r="A1952" s="7"/>
      <c r="B1952" s="11"/>
      <c r="C1952" s="7"/>
      <c r="D1952" s="13"/>
      <c r="R1952" s="7"/>
      <c r="S1952" s="7"/>
      <c r="T1952" s="7"/>
      <c r="U1952" s="7"/>
      <c r="V1952" s="7"/>
    </row>
    <row r="1953" spans="1:22" s="14" customFormat="1" x14ac:dyDescent="0.2">
      <c r="A1953" s="7"/>
      <c r="B1953" s="11"/>
      <c r="C1953" s="7"/>
      <c r="D1953" s="13"/>
      <c r="R1953" s="7"/>
      <c r="S1953" s="7"/>
      <c r="T1953" s="7"/>
      <c r="U1953" s="7"/>
      <c r="V1953" s="7"/>
    </row>
    <row r="1954" spans="1:22" s="14" customFormat="1" x14ac:dyDescent="0.2">
      <c r="A1954" s="7"/>
      <c r="B1954" s="11"/>
      <c r="C1954" s="7"/>
      <c r="D1954" s="13"/>
      <c r="R1954" s="7"/>
      <c r="S1954" s="7"/>
      <c r="T1954" s="7"/>
      <c r="U1954" s="7"/>
      <c r="V1954" s="7"/>
    </row>
    <row r="1955" spans="1:22" s="14" customFormat="1" x14ac:dyDescent="0.2">
      <c r="A1955" s="7"/>
      <c r="B1955" s="11"/>
      <c r="C1955" s="7"/>
      <c r="D1955" s="13"/>
      <c r="R1955" s="7"/>
      <c r="S1955" s="7"/>
      <c r="T1955" s="7"/>
      <c r="U1955" s="7"/>
      <c r="V1955" s="7"/>
    </row>
    <row r="1956" spans="1:22" s="14" customFormat="1" x14ac:dyDescent="0.2">
      <c r="A1956" s="7"/>
      <c r="B1956" s="11"/>
      <c r="C1956" s="7"/>
      <c r="D1956" s="13"/>
      <c r="R1956" s="7"/>
      <c r="S1956" s="7"/>
      <c r="T1956" s="7"/>
      <c r="U1956" s="7"/>
      <c r="V1956" s="7"/>
    </row>
    <row r="1957" spans="1:22" s="14" customFormat="1" x14ac:dyDescent="0.2">
      <c r="A1957" s="7"/>
      <c r="B1957" s="11"/>
      <c r="C1957" s="7"/>
      <c r="D1957" s="13"/>
      <c r="R1957" s="7"/>
      <c r="S1957" s="7"/>
      <c r="T1957" s="7"/>
      <c r="U1957" s="7"/>
      <c r="V1957" s="7"/>
    </row>
    <row r="1958" spans="1:22" s="14" customFormat="1" x14ac:dyDescent="0.2">
      <c r="A1958" s="7"/>
      <c r="B1958" s="11"/>
      <c r="C1958" s="7"/>
      <c r="D1958" s="13"/>
      <c r="R1958" s="7"/>
      <c r="S1958" s="7"/>
      <c r="T1958" s="7"/>
      <c r="U1958" s="7"/>
      <c r="V1958" s="7"/>
    </row>
    <row r="1959" spans="1:22" s="14" customFormat="1" x14ac:dyDescent="0.2">
      <c r="A1959" s="7"/>
      <c r="B1959" s="11"/>
      <c r="C1959" s="7"/>
      <c r="D1959" s="13"/>
      <c r="R1959" s="7"/>
      <c r="S1959" s="7"/>
      <c r="T1959" s="7"/>
      <c r="U1959" s="7"/>
      <c r="V1959" s="7"/>
    </row>
    <row r="1960" spans="1:22" s="14" customFormat="1" x14ac:dyDescent="0.2">
      <c r="A1960" s="7"/>
      <c r="B1960" s="11"/>
      <c r="C1960" s="7"/>
      <c r="D1960" s="13"/>
      <c r="R1960" s="7"/>
      <c r="S1960" s="7"/>
      <c r="T1960" s="7"/>
      <c r="U1960" s="7"/>
      <c r="V1960" s="7"/>
    </row>
    <row r="1961" spans="1:22" s="14" customFormat="1" x14ac:dyDescent="0.2">
      <c r="A1961" s="7"/>
      <c r="B1961" s="11"/>
      <c r="C1961" s="7"/>
      <c r="D1961" s="13"/>
      <c r="R1961" s="7"/>
      <c r="S1961" s="7"/>
      <c r="T1961" s="7"/>
      <c r="U1961" s="7"/>
      <c r="V1961" s="7"/>
    </row>
    <row r="1962" spans="1:22" s="14" customFormat="1" x14ac:dyDescent="0.2">
      <c r="A1962" s="7"/>
      <c r="B1962" s="11"/>
      <c r="C1962" s="7"/>
      <c r="D1962" s="13"/>
      <c r="R1962" s="7"/>
      <c r="S1962" s="7"/>
      <c r="T1962" s="7"/>
      <c r="U1962" s="7"/>
      <c r="V1962" s="7"/>
    </row>
    <row r="1963" spans="1:22" s="14" customFormat="1" x14ac:dyDescent="0.2">
      <c r="A1963" s="7"/>
      <c r="B1963" s="11"/>
      <c r="C1963" s="7"/>
      <c r="D1963" s="13"/>
      <c r="R1963" s="7"/>
      <c r="S1963" s="7"/>
      <c r="T1963" s="7"/>
      <c r="U1963" s="7"/>
      <c r="V1963" s="7"/>
    </row>
    <row r="1964" spans="1:22" s="14" customFormat="1" x14ac:dyDescent="0.2">
      <c r="A1964" s="7"/>
      <c r="B1964" s="11"/>
      <c r="C1964" s="7"/>
      <c r="D1964" s="13"/>
      <c r="R1964" s="7"/>
      <c r="S1964" s="7"/>
      <c r="T1964" s="7"/>
      <c r="U1964" s="7"/>
      <c r="V1964" s="7"/>
    </row>
    <row r="1965" spans="1:22" s="14" customFormat="1" x14ac:dyDescent="0.2">
      <c r="A1965" s="7"/>
      <c r="B1965" s="11"/>
      <c r="C1965" s="7"/>
      <c r="D1965" s="13"/>
      <c r="R1965" s="7"/>
      <c r="S1965" s="7"/>
      <c r="T1965" s="7"/>
      <c r="U1965" s="7"/>
      <c r="V1965" s="7"/>
    </row>
    <row r="1966" spans="1:22" s="14" customFormat="1" x14ac:dyDescent="0.2">
      <c r="A1966" s="7"/>
      <c r="B1966" s="11"/>
      <c r="C1966" s="7"/>
      <c r="D1966" s="13"/>
      <c r="R1966" s="7"/>
      <c r="S1966" s="7"/>
      <c r="T1966" s="7"/>
      <c r="U1966" s="7"/>
      <c r="V1966" s="7"/>
    </row>
    <row r="1967" spans="1:22" s="14" customFormat="1" x14ac:dyDescent="0.2">
      <c r="A1967" s="7"/>
      <c r="B1967" s="11"/>
      <c r="C1967" s="7"/>
      <c r="D1967" s="13"/>
      <c r="R1967" s="7"/>
      <c r="S1967" s="7"/>
      <c r="T1967" s="7"/>
      <c r="U1967" s="7"/>
      <c r="V1967" s="7"/>
    </row>
    <row r="1968" spans="1:22" s="14" customFormat="1" x14ac:dyDescent="0.2">
      <c r="A1968" s="7"/>
      <c r="B1968" s="11"/>
      <c r="C1968" s="7"/>
      <c r="D1968" s="13"/>
      <c r="R1968" s="7"/>
      <c r="S1968" s="7"/>
      <c r="T1968" s="7"/>
      <c r="U1968" s="7"/>
      <c r="V1968" s="7"/>
    </row>
    <row r="1969" spans="1:22" s="14" customFormat="1" x14ac:dyDescent="0.2">
      <c r="A1969" s="7"/>
      <c r="B1969" s="11"/>
      <c r="C1969" s="7"/>
      <c r="D1969" s="13"/>
      <c r="R1969" s="7"/>
      <c r="S1969" s="7"/>
      <c r="T1969" s="7"/>
      <c r="U1969" s="7"/>
      <c r="V1969" s="7"/>
    </row>
    <row r="1970" spans="1:22" s="14" customFormat="1" x14ac:dyDescent="0.2">
      <c r="A1970" s="7"/>
      <c r="B1970" s="11"/>
      <c r="C1970" s="7"/>
      <c r="D1970" s="13"/>
      <c r="R1970" s="7"/>
      <c r="S1970" s="7"/>
      <c r="T1970" s="7"/>
      <c r="U1970" s="7"/>
      <c r="V1970" s="7"/>
    </row>
    <row r="1971" spans="1:22" s="14" customFormat="1" x14ac:dyDescent="0.2">
      <c r="A1971" s="7"/>
      <c r="B1971" s="11"/>
      <c r="C1971" s="7"/>
      <c r="D1971" s="13"/>
      <c r="R1971" s="7"/>
      <c r="S1971" s="7"/>
      <c r="T1971" s="7"/>
      <c r="U1971" s="7"/>
      <c r="V1971" s="7"/>
    </row>
    <row r="1972" spans="1:22" s="14" customFormat="1" x14ac:dyDescent="0.2">
      <c r="A1972" s="7"/>
      <c r="B1972" s="11"/>
      <c r="C1972" s="7"/>
      <c r="D1972" s="13"/>
      <c r="R1972" s="7"/>
      <c r="S1972" s="7"/>
      <c r="T1972" s="7"/>
      <c r="U1972" s="7"/>
      <c r="V1972" s="7"/>
    </row>
    <row r="1973" spans="1:22" s="14" customFormat="1" x14ac:dyDescent="0.2">
      <c r="A1973" s="7"/>
      <c r="B1973" s="11"/>
      <c r="C1973" s="7"/>
      <c r="D1973" s="13"/>
      <c r="R1973" s="7"/>
      <c r="S1973" s="7"/>
      <c r="T1973" s="7"/>
      <c r="U1973" s="7"/>
      <c r="V1973" s="7"/>
    </row>
    <row r="1974" spans="1:22" s="14" customFormat="1" x14ac:dyDescent="0.2">
      <c r="A1974" s="7"/>
      <c r="B1974" s="11"/>
      <c r="C1974" s="7"/>
      <c r="D1974" s="13"/>
      <c r="R1974" s="7"/>
      <c r="S1974" s="7"/>
      <c r="T1974" s="7"/>
      <c r="U1974" s="7"/>
      <c r="V1974" s="7"/>
    </row>
    <row r="1975" spans="1:22" s="14" customFormat="1" x14ac:dyDescent="0.2">
      <c r="A1975" s="7"/>
      <c r="B1975" s="11"/>
      <c r="C1975" s="7"/>
      <c r="D1975" s="13"/>
      <c r="R1975" s="7"/>
      <c r="S1975" s="7"/>
      <c r="T1975" s="7"/>
      <c r="U1975" s="7"/>
      <c r="V1975" s="7"/>
    </row>
    <row r="1976" spans="1:22" s="14" customFormat="1" x14ac:dyDescent="0.2">
      <c r="A1976" s="7"/>
      <c r="B1976" s="11"/>
      <c r="C1976" s="7"/>
      <c r="D1976" s="13"/>
      <c r="R1976" s="7"/>
      <c r="S1976" s="7"/>
      <c r="T1976" s="7"/>
      <c r="U1976" s="7"/>
      <c r="V1976" s="7"/>
    </row>
    <row r="1977" spans="1:22" s="14" customFormat="1" x14ac:dyDescent="0.2">
      <c r="A1977" s="7"/>
      <c r="B1977" s="11"/>
      <c r="C1977" s="7"/>
      <c r="D1977" s="13"/>
      <c r="R1977" s="7"/>
      <c r="S1977" s="7"/>
      <c r="T1977" s="7"/>
      <c r="U1977" s="7"/>
      <c r="V1977" s="7"/>
    </row>
    <row r="1978" spans="1:22" s="14" customFormat="1" x14ac:dyDescent="0.2">
      <c r="A1978" s="7"/>
      <c r="B1978" s="11"/>
      <c r="C1978" s="7"/>
      <c r="D1978" s="13"/>
      <c r="R1978" s="7"/>
      <c r="S1978" s="7"/>
      <c r="T1978" s="7"/>
      <c r="U1978" s="7"/>
      <c r="V1978" s="7"/>
    </row>
    <row r="1979" spans="1:22" s="14" customFormat="1" x14ac:dyDescent="0.2">
      <c r="A1979" s="7"/>
      <c r="B1979" s="11"/>
      <c r="C1979" s="7"/>
      <c r="D1979" s="13"/>
      <c r="R1979" s="7"/>
      <c r="S1979" s="7"/>
      <c r="T1979" s="7"/>
      <c r="U1979" s="7"/>
      <c r="V1979" s="7"/>
    </row>
    <row r="1980" spans="1:22" s="14" customFormat="1" x14ac:dyDescent="0.2">
      <c r="A1980" s="7"/>
      <c r="B1980" s="11"/>
      <c r="C1980" s="7"/>
      <c r="D1980" s="13"/>
      <c r="R1980" s="7"/>
      <c r="S1980" s="7"/>
      <c r="T1980" s="7"/>
      <c r="U1980" s="7"/>
      <c r="V1980" s="7"/>
    </row>
    <row r="1981" spans="1:22" s="14" customFormat="1" x14ac:dyDescent="0.2">
      <c r="A1981" s="7"/>
      <c r="B1981" s="11"/>
      <c r="C1981" s="7"/>
      <c r="D1981" s="13"/>
      <c r="R1981" s="7"/>
      <c r="S1981" s="7"/>
      <c r="T1981" s="7"/>
      <c r="U1981" s="7"/>
      <c r="V1981" s="7"/>
    </row>
    <row r="1982" spans="1:22" s="14" customFormat="1" x14ac:dyDescent="0.2">
      <c r="A1982" s="7"/>
      <c r="B1982" s="11"/>
      <c r="C1982" s="7"/>
      <c r="D1982" s="13"/>
      <c r="R1982" s="7"/>
      <c r="S1982" s="7"/>
      <c r="T1982" s="7"/>
      <c r="U1982" s="7"/>
      <c r="V1982" s="7"/>
    </row>
    <row r="1983" spans="1:22" s="14" customFormat="1" x14ac:dyDescent="0.2">
      <c r="A1983" s="7"/>
      <c r="B1983" s="11"/>
      <c r="C1983" s="7"/>
      <c r="D1983" s="13"/>
      <c r="R1983" s="7"/>
      <c r="S1983" s="7"/>
      <c r="T1983" s="7"/>
      <c r="U1983" s="7"/>
      <c r="V1983" s="7"/>
    </row>
    <row r="1984" spans="1:22" s="14" customFormat="1" x14ac:dyDescent="0.2">
      <c r="A1984" s="7"/>
      <c r="B1984" s="11"/>
      <c r="C1984" s="7"/>
      <c r="D1984" s="13"/>
      <c r="R1984" s="7"/>
      <c r="S1984" s="7"/>
      <c r="T1984" s="7"/>
      <c r="U1984" s="7"/>
      <c r="V1984" s="7"/>
    </row>
    <row r="1985" spans="1:22" s="14" customFormat="1" x14ac:dyDescent="0.2">
      <c r="A1985" s="7"/>
      <c r="B1985" s="11"/>
      <c r="C1985" s="7"/>
      <c r="D1985" s="13"/>
      <c r="R1985" s="7"/>
      <c r="S1985" s="7"/>
      <c r="T1985" s="7"/>
      <c r="U1985" s="7"/>
      <c r="V1985" s="7"/>
    </row>
    <row r="1986" spans="1:22" s="14" customFormat="1" x14ac:dyDescent="0.2">
      <c r="A1986" s="7"/>
      <c r="B1986" s="11"/>
      <c r="C1986" s="7"/>
      <c r="D1986" s="13"/>
      <c r="R1986" s="7"/>
      <c r="S1986" s="7"/>
      <c r="T1986" s="7"/>
      <c r="U1986" s="7"/>
      <c r="V1986" s="7"/>
    </row>
    <row r="1987" spans="1:22" s="14" customFormat="1" x14ac:dyDescent="0.2">
      <c r="A1987" s="7"/>
      <c r="B1987" s="11"/>
      <c r="C1987" s="7"/>
      <c r="D1987" s="13"/>
      <c r="R1987" s="7"/>
      <c r="S1987" s="7"/>
      <c r="T1987" s="7"/>
      <c r="U1987" s="7"/>
      <c r="V1987" s="7"/>
    </row>
    <row r="1988" spans="1:22" s="14" customFormat="1" x14ac:dyDescent="0.2">
      <c r="A1988" s="7"/>
      <c r="B1988" s="11"/>
      <c r="C1988" s="7"/>
      <c r="D1988" s="13"/>
      <c r="R1988" s="7"/>
      <c r="S1988" s="7"/>
      <c r="T1988" s="7"/>
      <c r="U1988" s="7"/>
      <c r="V1988" s="7"/>
    </row>
    <row r="1989" spans="1:22" s="14" customFormat="1" x14ac:dyDescent="0.2">
      <c r="A1989" s="7"/>
      <c r="B1989" s="11"/>
      <c r="C1989" s="7"/>
      <c r="D1989" s="13"/>
      <c r="R1989" s="7"/>
      <c r="S1989" s="7"/>
      <c r="T1989" s="7"/>
      <c r="U1989" s="7"/>
      <c r="V1989" s="7"/>
    </row>
    <row r="1990" spans="1:22" s="14" customFormat="1" x14ac:dyDescent="0.2">
      <c r="A1990" s="7"/>
      <c r="B1990" s="11"/>
      <c r="C1990" s="7"/>
      <c r="D1990" s="13"/>
      <c r="R1990" s="7"/>
      <c r="S1990" s="7"/>
      <c r="T1990" s="7"/>
      <c r="U1990" s="7"/>
      <c r="V1990" s="7"/>
    </row>
    <row r="1991" spans="1:22" s="14" customFormat="1" x14ac:dyDescent="0.2">
      <c r="A1991" s="7"/>
      <c r="B1991" s="11"/>
      <c r="C1991" s="7"/>
      <c r="D1991" s="13"/>
      <c r="R1991" s="7"/>
      <c r="S1991" s="7"/>
      <c r="T1991" s="7"/>
      <c r="U1991" s="7"/>
      <c r="V1991" s="7"/>
    </row>
    <row r="1992" spans="1:22" s="14" customFormat="1" x14ac:dyDescent="0.2">
      <c r="A1992" s="7"/>
      <c r="B1992" s="11"/>
      <c r="C1992" s="7"/>
      <c r="D1992" s="13"/>
      <c r="R1992" s="7"/>
      <c r="S1992" s="7"/>
      <c r="T1992" s="7"/>
      <c r="U1992" s="7"/>
      <c r="V1992" s="7"/>
    </row>
    <row r="1993" spans="1:22" s="14" customFormat="1" x14ac:dyDescent="0.2">
      <c r="A1993" s="7"/>
      <c r="B1993" s="11"/>
      <c r="C1993" s="7"/>
      <c r="D1993" s="13"/>
      <c r="R1993" s="7"/>
      <c r="S1993" s="7"/>
      <c r="T1993" s="7"/>
      <c r="U1993" s="7"/>
      <c r="V1993" s="7"/>
    </row>
    <row r="1994" spans="1:22" s="14" customFormat="1" x14ac:dyDescent="0.2">
      <c r="A1994" s="7"/>
      <c r="B1994" s="11"/>
      <c r="C1994" s="7"/>
      <c r="D1994" s="13"/>
      <c r="R1994" s="7"/>
      <c r="S1994" s="7"/>
      <c r="T1994" s="7"/>
      <c r="U1994" s="7"/>
      <c r="V1994" s="7"/>
    </row>
    <row r="1995" spans="1:22" s="14" customFormat="1" x14ac:dyDescent="0.2">
      <c r="A1995" s="7"/>
      <c r="B1995" s="11"/>
      <c r="C1995" s="7"/>
      <c r="D1995" s="13"/>
      <c r="R1995" s="7"/>
      <c r="S1995" s="7"/>
      <c r="T1995" s="7"/>
      <c r="U1995" s="7"/>
      <c r="V1995" s="7"/>
    </row>
    <row r="1996" spans="1:22" s="14" customFormat="1" x14ac:dyDescent="0.2">
      <c r="A1996" s="7"/>
      <c r="B1996" s="11"/>
      <c r="C1996" s="7"/>
      <c r="D1996" s="13"/>
      <c r="R1996" s="7"/>
      <c r="S1996" s="7"/>
      <c r="T1996" s="7"/>
      <c r="U1996" s="7"/>
      <c r="V1996" s="7"/>
    </row>
    <row r="1997" spans="1:22" s="14" customFormat="1" x14ac:dyDescent="0.2">
      <c r="A1997" s="7"/>
      <c r="B1997" s="11"/>
      <c r="C1997" s="7"/>
      <c r="D1997" s="13"/>
      <c r="R1997" s="7"/>
      <c r="S1997" s="7"/>
      <c r="T1997" s="7"/>
      <c r="U1997" s="7"/>
      <c r="V1997" s="7"/>
    </row>
    <row r="1998" spans="1:22" s="14" customFormat="1" x14ac:dyDescent="0.2">
      <c r="A1998" s="7"/>
      <c r="B1998" s="11"/>
      <c r="C1998" s="7"/>
      <c r="D1998" s="13"/>
      <c r="R1998" s="7"/>
      <c r="S1998" s="7"/>
      <c r="T1998" s="7"/>
      <c r="U1998" s="7"/>
      <c r="V1998" s="7"/>
    </row>
    <row r="1999" spans="1:22" s="14" customFormat="1" x14ac:dyDescent="0.2">
      <c r="A1999" s="7"/>
      <c r="B1999" s="11"/>
      <c r="C1999" s="7"/>
      <c r="D1999" s="13"/>
      <c r="R1999" s="7"/>
      <c r="S1999" s="7"/>
      <c r="T1999" s="7"/>
      <c r="U1999" s="7"/>
      <c r="V1999" s="7"/>
    </row>
    <row r="2000" spans="1:22" s="14" customFormat="1" x14ac:dyDescent="0.2">
      <c r="A2000" s="7"/>
      <c r="B2000" s="11"/>
      <c r="C2000" s="7"/>
      <c r="D2000" s="13"/>
      <c r="R2000" s="7"/>
      <c r="S2000" s="7"/>
      <c r="T2000" s="7"/>
      <c r="U2000" s="7"/>
      <c r="V2000" s="7"/>
    </row>
    <row r="2001" spans="1:22" s="14" customFormat="1" x14ac:dyDescent="0.2">
      <c r="A2001" s="7"/>
      <c r="B2001" s="11"/>
      <c r="C2001" s="7"/>
      <c r="D2001" s="13"/>
      <c r="R2001" s="7"/>
      <c r="S2001" s="7"/>
      <c r="T2001" s="7"/>
      <c r="U2001" s="7"/>
      <c r="V2001" s="7"/>
    </row>
    <row r="2002" spans="1:22" s="14" customFormat="1" x14ac:dyDescent="0.2">
      <c r="A2002" s="7"/>
      <c r="B2002" s="11"/>
      <c r="C2002" s="7"/>
      <c r="D2002" s="13"/>
      <c r="R2002" s="7"/>
      <c r="S2002" s="7"/>
      <c r="T2002" s="7"/>
      <c r="U2002" s="7"/>
      <c r="V2002" s="7"/>
    </row>
    <row r="2003" spans="1:22" s="14" customFormat="1" x14ac:dyDescent="0.2">
      <c r="A2003" s="7"/>
      <c r="B2003" s="11"/>
      <c r="C2003" s="7"/>
      <c r="D2003" s="13"/>
      <c r="R2003" s="7"/>
      <c r="S2003" s="7"/>
      <c r="T2003" s="7"/>
      <c r="U2003" s="7"/>
      <c r="V2003" s="7"/>
    </row>
    <row r="2004" spans="1:22" s="14" customFormat="1" x14ac:dyDescent="0.2">
      <c r="A2004" s="7"/>
      <c r="B2004" s="11"/>
      <c r="C2004" s="7"/>
      <c r="D2004" s="13"/>
      <c r="R2004" s="7"/>
      <c r="S2004" s="7"/>
      <c r="T2004" s="7"/>
      <c r="U2004" s="7"/>
      <c r="V2004" s="7"/>
    </row>
    <row r="2005" spans="1:22" s="14" customFormat="1" x14ac:dyDescent="0.2">
      <c r="A2005" s="7"/>
      <c r="B2005" s="11"/>
      <c r="C2005" s="7"/>
      <c r="D2005" s="13"/>
      <c r="R2005" s="7"/>
      <c r="S2005" s="7"/>
      <c r="T2005" s="7"/>
      <c r="U2005" s="7"/>
      <c r="V2005" s="7"/>
    </row>
    <row r="2006" spans="1:22" s="14" customFormat="1" x14ac:dyDescent="0.2">
      <c r="A2006" s="7"/>
      <c r="B2006" s="11"/>
      <c r="C2006" s="7"/>
      <c r="D2006" s="13"/>
      <c r="R2006" s="7"/>
      <c r="S2006" s="7"/>
      <c r="T2006" s="7"/>
      <c r="U2006" s="7"/>
      <c r="V2006" s="7"/>
    </row>
    <row r="2007" spans="1:22" s="14" customFormat="1" x14ac:dyDescent="0.2">
      <c r="A2007" s="7"/>
      <c r="B2007" s="11"/>
      <c r="C2007" s="7"/>
      <c r="D2007" s="13"/>
      <c r="R2007" s="7"/>
      <c r="S2007" s="7"/>
      <c r="T2007" s="7"/>
      <c r="U2007" s="7"/>
      <c r="V2007" s="7"/>
    </row>
    <row r="2008" spans="1:22" s="14" customFormat="1" x14ac:dyDescent="0.2">
      <c r="A2008" s="7"/>
      <c r="B2008" s="11"/>
      <c r="C2008" s="7"/>
      <c r="D2008" s="13"/>
      <c r="R2008" s="7"/>
      <c r="S2008" s="7"/>
      <c r="T2008" s="7"/>
      <c r="U2008" s="7"/>
      <c r="V2008" s="7"/>
    </row>
    <row r="2009" spans="1:22" s="14" customFormat="1" x14ac:dyDescent="0.2">
      <c r="A2009" s="7"/>
      <c r="B2009" s="11"/>
      <c r="C2009" s="7"/>
      <c r="D2009" s="13"/>
      <c r="R2009" s="7"/>
      <c r="S2009" s="7"/>
      <c r="T2009" s="7"/>
      <c r="U2009" s="7"/>
      <c r="V2009" s="7"/>
    </row>
    <row r="2010" spans="1:22" s="14" customFormat="1" x14ac:dyDescent="0.2">
      <c r="A2010" s="7"/>
      <c r="B2010" s="11"/>
      <c r="C2010" s="7"/>
      <c r="D2010" s="13"/>
      <c r="R2010" s="7"/>
      <c r="S2010" s="7"/>
      <c r="T2010" s="7"/>
      <c r="U2010" s="7"/>
      <c r="V2010" s="7"/>
    </row>
    <row r="2011" spans="1:22" s="14" customFormat="1" x14ac:dyDescent="0.2">
      <c r="A2011" s="7"/>
      <c r="B2011" s="11"/>
      <c r="C2011" s="7"/>
      <c r="D2011" s="13"/>
      <c r="R2011" s="7"/>
      <c r="S2011" s="7"/>
      <c r="T2011" s="7"/>
      <c r="U2011" s="7"/>
      <c r="V2011" s="7"/>
    </row>
    <row r="2012" spans="1:22" s="14" customFormat="1" x14ac:dyDescent="0.2">
      <c r="A2012" s="7"/>
      <c r="B2012" s="11"/>
      <c r="C2012" s="7"/>
      <c r="D2012" s="13"/>
      <c r="R2012" s="7"/>
      <c r="S2012" s="7"/>
      <c r="T2012" s="7"/>
      <c r="U2012" s="7"/>
      <c r="V2012" s="7"/>
    </row>
    <row r="2013" spans="1:22" s="14" customFormat="1" x14ac:dyDescent="0.2">
      <c r="A2013" s="7"/>
      <c r="B2013" s="11"/>
      <c r="C2013" s="7"/>
      <c r="D2013" s="13"/>
      <c r="R2013" s="7"/>
      <c r="S2013" s="7"/>
      <c r="T2013" s="7"/>
      <c r="U2013" s="7"/>
      <c r="V2013" s="7"/>
    </row>
    <row r="2014" spans="1:22" s="14" customFormat="1" x14ac:dyDescent="0.2">
      <c r="A2014" s="7"/>
      <c r="B2014" s="11"/>
      <c r="C2014" s="7"/>
      <c r="D2014" s="13"/>
      <c r="R2014" s="7"/>
      <c r="S2014" s="7"/>
      <c r="T2014" s="7"/>
      <c r="U2014" s="7"/>
      <c r="V2014" s="7"/>
    </row>
    <row r="2015" spans="1:22" s="14" customFormat="1" x14ac:dyDescent="0.2">
      <c r="A2015" s="7"/>
      <c r="B2015" s="11"/>
      <c r="C2015" s="7"/>
      <c r="D2015" s="13"/>
      <c r="R2015" s="7"/>
      <c r="S2015" s="7"/>
      <c r="T2015" s="7"/>
      <c r="U2015" s="7"/>
      <c r="V2015" s="7"/>
    </row>
    <row r="2016" spans="1:22" s="14" customFormat="1" x14ac:dyDescent="0.2">
      <c r="A2016" s="7"/>
      <c r="B2016" s="11"/>
      <c r="C2016" s="7"/>
      <c r="D2016" s="13"/>
      <c r="R2016" s="7"/>
      <c r="S2016" s="7"/>
      <c r="T2016" s="7"/>
      <c r="U2016" s="7"/>
      <c r="V2016" s="7"/>
    </row>
    <row r="2017" spans="1:22" s="14" customFormat="1" x14ac:dyDescent="0.2">
      <c r="A2017" s="7"/>
      <c r="B2017" s="11"/>
      <c r="C2017" s="7"/>
      <c r="D2017" s="13"/>
      <c r="R2017" s="7"/>
      <c r="S2017" s="7"/>
      <c r="T2017" s="7"/>
      <c r="U2017" s="7"/>
      <c r="V2017" s="7"/>
    </row>
    <row r="2018" spans="1:22" s="14" customFormat="1" x14ac:dyDescent="0.2">
      <c r="A2018" s="7"/>
      <c r="B2018" s="11"/>
      <c r="C2018" s="7"/>
      <c r="D2018" s="13"/>
      <c r="R2018" s="7"/>
      <c r="S2018" s="7"/>
      <c r="T2018" s="7"/>
      <c r="U2018" s="7"/>
      <c r="V2018" s="7"/>
    </row>
    <row r="2019" spans="1:22" s="14" customFormat="1" x14ac:dyDescent="0.2">
      <c r="A2019" s="7"/>
      <c r="B2019" s="11"/>
      <c r="C2019" s="7"/>
      <c r="D2019" s="13"/>
      <c r="R2019" s="7"/>
      <c r="S2019" s="7"/>
      <c r="T2019" s="7"/>
      <c r="U2019" s="7"/>
      <c r="V2019" s="7"/>
    </row>
    <row r="2020" spans="1:22" s="14" customFormat="1" x14ac:dyDescent="0.2">
      <c r="A2020" s="7"/>
      <c r="B2020" s="11"/>
      <c r="C2020" s="7"/>
      <c r="D2020" s="13"/>
      <c r="R2020" s="7"/>
      <c r="S2020" s="7"/>
      <c r="T2020" s="7"/>
      <c r="U2020" s="7"/>
      <c r="V2020" s="7"/>
    </row>
    <row r="2021" spans="1:22" s="14" customFormat="1" x14ac:dyDescent="0.2">
      <c r="A2021" s="7"/>
      <c r="B2021" s="11"/>
      <c r="C2021" s="7"/>
      <c r="D2021" s="13"/>
      <c r="R2021" s="7"/>
      <c r="S2021" s="7"/>
      <c r="T2021" s="7"/>
      <c r="U2021" s="7"/>
      <c r="V2021" s="7"/>
    </row>
    <row r="2022" spans="1:22" s="14" customFormat="1" x14ac:dyDescent="0.2">
      <c r="A2022" s="7"/>
      <c r="B2022" s="11"/>
      <c r="C2022" s="7"/>
      <c r="D2022" s="13"/>
      <c r="R2022" s="7"/>
      <c r="S2022" s="7"/>
      <c r="T2022" s="7"/>
      <c r="U2022" s="7"/>
      <c r="V2022" s="7"/>
    </row>
    <row r="2023" spans="1:22" s="14" customFormat="1" x14ac:dyDescent="0.2">
      <c r="A2023" s="7"/>
      <c r="B2023" s="11"/>
      <c r="C2023" s="7"/>
      <c r="D2023" s="13"/>
      <c r="R2023" s="7"/>
      <c r="S2023" s="7"/>
      <c r="T2023" s="7"/>
      <c r="U2023" s="7"/>
      <c r="V2023" s="7"/>
    </row>
    <row r="2024" spans="1:22" s="14" customFormat="1" x14ac:dyDescent="0.2">
      <c r="A2024" s="7"/>
      <c r="B2024" s="11"/>
      <c r="C2024" s="7"/>
      <c r="D2024" s="13"/>
      <c r="R2024" s="7"/>
      <c r="S2024" s="7"/>
      <c r="T2024" s="7"/>
      <c r="U2024" s="7"/>
      <c r="V2024" s="7"/>
    </row>
    <row r="2025" spans="1:22" s="14" customFormat="1" x14ac:dyDescent="0.2">
      <c r="A2025" s="7"/>
      <c r="B2025" s="11"/>
      <c r="C2025" s="7"/>
      <c r="D2025" s="13"/>
      <c r="R2025" s="7"/>
      <c r="S2025" s="7"/>
      <c r="T2025" s="7"/>
      <c r="U2025" s="7"/>
      <c r="V2025" s="7"/>
    </row>
    <row r="2026" spans="1:22" s="14" customFormat="1" x14ac:dyDescent="0.2">
      <c r="A2026" s="7"/>
      <c r="B2026" s="11"/>
      <c r="C2026" s="7"/>
      <c r="D2026" s="13"/>
      <c r="R2026" s="7"/>
      <c r="S2026" s="7"/>
      <c r="T2026" s="7"/>
      <c r="U2026" s="7"/>
      <c r="V2026" s="7"/>
    </row>
    <row r="2027" spans="1:22" s="14" customFormat="1" x14ac:dyDescent="0.2">
      <c r="A2027" s="7"/>
      <c r="B2027" s="11"/>
      <c r="C2027" s="7"/>
      <c r="D2027" s="13"/>
      <c r="R2027" s="7"/>
      <c r="S2027" s="7"/>
      <c r="T2027" s="7"/>
      <c r="U2027" s="7"/>
      <c r="V2027" s="7"/>
    </row>
    <row r="2028" spans="1:22" s="14" customFormat="1" x14ac:dyDescent="0.2">
      <c r="A2028" s="7"/>
      <c r="B2028" s="11"/>
      <c r="C2028" s="7"/>
      <c r="D2028" s="13"/>
      <c r="R2028" s="7"/>
      <c r="S2028" s="7"/>
      <c r="T2028" s="7"/>
      <c r="U2028" s="7"/>
      <c r="V2028" s="7"/>
    </row>
    <row r="2029" spans="1:22" s="14" customFormat="1" x14ac:dyDescent="0.2">
      <c r="A2029" s="7"/>
      <c r="B2029" s="11"/>
      <c r="C2029" s="7"/>
      <c r="D2029" s="13"/>
      <c r="R2029" s="7"/>
      <c r="S2029" s="7"/>
      <c r="T2029" s="7"/>
      <c r="U2029" s="7"/>
      <c r="V2029" s="7"/>
    </row>
    <row r="2030" spans="1:22" s="14" customFormat="1" x14ac:dyDescent="0.2">
      <c r="A2030" s="7"/>
      <c r="B2030" s="11"/>
      <c r="C2030" s="7"/>
      <c r="D2030" s="13"/>
      <c r="R2030" s="7"/>
      <c r="S2030" s="7"/>
      <c r="T2030" s="7"/>
      <c r="U2030" s="7"/>
      <c r="V2030" s="7"/>
    </row>
    <row r="2031" spans="1:22" s="14" customFormat="1" x14ac:dyDescent="0.2">
      <c r="A2031" s="7"/>
      <c r="B2031" s="11"/>
      <c r="C2031" s="7"/>
      <c r="D2031" s="13"/>
      <c r="R2031" s="7"/>
      <c r="S2031" s="7"/>
      <c r="T2031" s="7"/>
      <c r="U2031" s="7"/>
      <c r="V2031" s="7"/>
    </row>
    <row r="2032" spans="1:22" s="14" customFormat="1" x14ac:dyDescent="0.2">
      <c r="A2032" s="7"/>
      <c r="B2032" s="11"/>
      <c r="C2032" s="7"/>
      <c r="D2032" s="13"/>
      <c r="R2032" s="7"/>
      <c r="S2032" s="7"/>
      <c r="T2032" s="7"/>
      <c r="U2032" s="7"/>
      <c r="V2032" s="7"/>
    </row>
    <row r="2033" spans="1:22" s="14" customFormat="1" x14ac:dyDescent="0.2">
      <c r="A2033" s="7"/>
      <c r="B2033" s="11"/>
      <c r="C2033" s="7"/>
      <c r="D2033" s="13"/>
      <c r="R2033" s="7"/>
      <c r="S2033" s="7"/>
      <c r="T2033" s="7"/>
      <c r="U2033" s="7"/>
      <c r="V2033" s="7"/>
    </row>
    <row r="2034" spans="1:22" s="14" customFormat="1" x14ac:dyDescent="0.2">
      <c r="A2034" s="7"/>
      <c r="B2034" s="11"/>
      <c r="C2034" s="7"/>
      <c r="D2034" s="13"/>
      <c r="R2034" s="7"/>
      <c r="S2034" s="7"/>
      <c r="T2034" s="7"/>
      <c r="U2034" s="7"/>
      <c r="V2034" s="7"/>
    </row>
    <row r="2035" spans="1:22" s="14" customFormat="1" x14ac:dyDescent="0.2">
      <c r="A2035" s="7"/>
      <c r="B2035" s="11"/>
      <c r="C2035" s="7"/>
      <c r="D2035" s="13"/>
      <c r="R2035" s="7"/>
      <c r="S2035" s="7"/>
      <c r="T2035" s="7"/>
      <c r="U2035" s="7"/>
      <c r="V2035" s="7"/>
    </row>
    <row r="2036" spans="1:22" s="14" customFormat="1" x14ac:dyDescent="0.2">
      <c r="A2036" s="7"/>
      <c r="B2036" s="11"/>
      <c r="C2036" s="7"/>
      <c r="D2036" s="13"/>
      <c r="R2036" s="7"/>
      <c r="S2036" s="7"/>
      <c r="T2036" s="7"/>
      <c r="U2036" s="7"/>
      <c r="V2036" s="7"/>
    </row>
    <row r="2037" spans="1:22" s="14" customFormat="1" x14ac:dyDescent="0.2">
      <c r="A2037" s="7"/>
      <c r="B2037" s="11"/>
      <c r="C2037" s="7"/>
      <c r="D2037" s="13"/>
      <c r="R2037" s="7"/>
      <c r="S2037" s="7"/>
      <c r="T2037" s="7"/>
      <c r="U2037" s="7"/>
      <c r="V2037" s="7"/>
    </row>
    <row r="2038" spans="1:22" s="14" customFormat="1" x14ac:dyDescent="0.2">
      <c r="A2038" s="7"/>
      <c r="B2038" s="11"/>
      <c r="C2038" s="7"/>
      <c r="D2038" s="13"/>
      <c r="R2038" s="7"/>
      <c r="S2038" s="7"/>
      <c r="T2038" s="7"/>
      <c r="U2038" s="7"/>
      <c r="V2038" s="7"/>
    </row>
    <row r="2039" spans="1:22" s="14" customFormat="1" x14ac:dyDescent="0.2">
      <c r="A2039" s="7"/>
      <c r="B2039" s="11"/>
      <c r="C2039" s="7"/>
      <c r="D2039" s="13"/>
      <c r="R2039" s="7"/>
      <c r="S2039" s="7"/>
      <c r="T2039" s="7"/>
      <c r="U2039" s="7"/>
      <c r="V2039" s="7"/>
    </row>
    <row r="2040" spans="1:22" s="14" customFormat="1" x14ac:dyDescent="0.2">
      <c r="A2040" s="7"/>
      <c r="B2040" s="11"/>
      <c r="C2040" s="7"/>
      <c r="D2040" s="13"/>
      <c r="R2040" s="7"/>
      <c r="S2040" s="7"/>
      <c r="T2040" s="7"/>
      <c r="U2040" s="7"/>
      <c r="V2040" s="7"/>
    </row>
    <row r="2041" spans="1:22" s="14" customFormat="1" x14ac:dyDescent="0.2">
      <c r="A2041" s="7"/>
      <c r="B2041" s="11"/>
      <c r="C2041" s="7"/>
      <c r="D2041" s="13"/>
      <c r="R2041" s="7"/>
      <c r="S2041" s="7"/>
      <c r="T2041" s="7"/>
      <c r="U2041" s="7"/>
      <c r="V2041" s="7"/>
    </row>
    <row r="2042" spans="1:22" s="14" customFormat="1" x14ac:dyDescent="0.2">
      <c r="A2042" s="7"/>
      <c r="B2042" s="11"/>
      <c r="C2042" s="7"/>
      <c r="D2042" s="13"/>
      <c r="R2042" s="7"/>
      <c r="S2042" s="7"/>
      <c r="T2042" s="7"/>
      <c r="U2042" s="7"/>
      <c r="V2042" s="7"/>
    </row>
    <row r="2043" spans="1:22" s="14" customFormat="1" x14ac:dyDescent="0.2">
      <c r="A2043" s="7"/>
      <c r="B2043" s="11"/>
      <c r="C2043" s="7"/>
      <c r="D2043" s="13"/>
      <c r="R2043" s="7"/>
      <c r="S2043" s="7"/>
      <c r="T2043" s="7"/>
      <c r="U2043" s="7"/>
      <c r="V2043" s="7"/>
    </row>
    <row r="2044" spans="1:22" s="14" customFormat="1" x14ac:dyDescent="0.2">
      <c r="A2044" s="7"/>
      <c r="B2044" s="11"/>
      <c r="C2044" s="7"/>
      <c r="D2044" s="13"/>
      <c r="R2044" s="7"/>
      <c r="S2044" s="7"/>
      <c r="T2044" s="7"/>
      <c r="U2044" s="7"/>
      <c r="V2044" s="7"/>
    </row>
    <row r="2045" spans="1:22" s="14" customFormat="1" x14ac:dyDescent="0.2">
      <c r="A2045" s="7"/>
      <c r="B2045" s="11"/>
      <c r="C2045" s="7"/>
      <c r="D2045" s="13"/>
      <c r="R2045" s="7"/>
      <c r="S2045" s="7"/>
      <c r="T2045" s="7"/>
      <c r="U2045" s="7"/>
      <c r="V2045" s="7"/>
    </row>
    <row r="2046" spans="1:22" s="14" customFormat="1" x14ac:dyDescent="0.2">
      <c r="A2046" s="7"/>
      <c r="B2046" s="11"/>
      <c r="C2046" s="7"/>
      <c r="D2046" s="13"/>
      <c r="R2046" s="7"/>
      <c r="S2046" s="7"/>
      <c r="T2046" s="7"/>
      <c r="U2046" s="7"/>
      <c r="V2046" s="7"/>
    </row>
    <row r="2047" spans="1:22" s="14" customFormat="1" x14ac:dyDescent="0.2">
      <c r="A2047" s="7"/>
      <c r="B2047" s="11"/>
      <c r="C2047" s="7"/>
      <c r="D2047" s="13"/>
      <c r="R2047" s="7"/>
      <c r="S2047" s="7"/>
      <c r="T2047" s="7"/>
      <c r="U2047" s="7"/>
      <c r="V2047" s="7"/>
    </row>
    <row r="2048" spans="1:22" s="14" customFormat="1" x14ac:dyDescent="0.2">
      <c r="A2048" s="7"/>
      <c r="B2048" s="11"/>
      <c r="C2048" s="7"/>
      <c r="D2048" s="13"/>
      <c r="R2048" s="7"/>
      <c r="S2048" s="7"/>
      <c r="T2048" s="7"/>
      <c r="U2048" s="7"/>
      <c r="V2048" s="7"/>
    </row>
    <row r="2049" spans="1:22" s="14" customFormat="1" x14ac:dyDescent="0.2">
      <c r="A2049" s="7"/>
      <c r="B2049" s="11"/>
      <c r="C2049" s="7"/>
      <c r="D2049" s="13"/>
      <c r="R2049" s="7"/>
      <c r="S2049" s="7"/>
      <c r="T2049" s="7"/>
      <c r="U2049" s="7"/>
      <c r="V2049" s="7"/>
    </row>
    <row r="2050" spans="1:22" s="14" customFormat="1" x14ac:dyDescent="0.2">
      <c r="A2050" s="7"/>
      <c r="B2050" s="11"/>
      <c r="C2050" s="7"/>
      <c r="D2050" s="13"/>
      <c r="R2050" s="7"/>
      <c r="S2050" s="7"/>
      <c r="T2050" s="7"/>
      <c r="U2050" s="7"/>
      <c r="V2050" s="7"/>
    </row>
    <row r="2051" spans="1:22" s="14" customFormat="1" x14ac:dyDescent="0.2">
      <c r="A2051" s="7"/>
      <c r="B2051" s="11"/>
      <c r="C2051" s="7"/>
      <c r="D2051" s="13"/>
      <c r="R2051" s="7"/>
      <c r="S2051" s="7"/>
      <c r="T2051" s="7"/>
      <c r="U2051" s="7"/>
      <c r="V2051" s="7"/>
    </row>
    <row r="2052" spans="1:22" s="14" customFormat="1" x14ac:dyDescent="0.2">
      <c r="A2052" s="7"/>
      <c r="B2052" s="11"/>
      <c r="C2052" s="7"/>
      <c r="D2052" s="13"/>
      <c r="R2052" s="7"/>
      <c r="S2052" s="7"/>
      <c r="T2052" s="7"/>
      <c r="U2052" s="7"/>
      <c r="V2052" s="7"/>
    </row>
    <row r="2053" spans="1:22" s="14" customFormat="1" x14ac:dyDescent="0.2">
      <c r="A2053" s="7"/>
      <c r="B2053" s="11"/>
      <c r="C2053" s="7"/>
      <c r="D2053" s="13"/>
      <c r="R2053" s="7"/>
      <c r="S2053" s="7"/>
      <c r="T2053" s="7"/>
      <c r="U2053" s="7"/>
      <c r="V2053" s="7"/>
    </row>
    <row r="2054" spans="1:22" s="14" customFormat="1" x14ac:dyDescent="0.2">
      <c r="A2054" s="7"/>
      <c r="B2054" s="11"/>
      <c r="C2054" s="7"/>
      <c r="D2054" s="13"/>
      <c r="R2054" s="7"/>
      <c r="S2054" s="7"/>
      <c r="T2054" s="7"/>
      <c r="U2054" s="7"/>
      <c r="V2054" s="7"/>
    </row>
    <row r="2055" spans="1:22" s="14" customFormat="1" x14ac:dyDescent="0.2">
      <c r="A2055" s="7"/>
      <c r="B2055" s="11"/>
      <c r="C2055" s="7"/>
      <c r="D2055" s="13"/>
      <c r="R2055" s="7"/>
      <c r="S2055" s="7"/>
      <c r="T2055" s="7"/>
      <c r="U2055" s="7"/>
      <c r="V2055" s="7"/>
    </row>
    <row r="2056" spans="1:22" s="14" customFormat="1" x14ac:dyDescent="0.2">
      <c r="A2056" s="7"/>
      <c r="B2056" s="11"/>
      <c r="C2056" s="7"/>
      <c r="D2056" s="13"/>
      <c r="R2056" s="7"/>
      <c r="S2056" s="7"/>
      <c r="T2056" s="7"/>
      <c r="U2056" s="7"/>
      <c r="V2056" s="7"/>
    </row>
    <row r="2057" spans="1:22" s="14" customFormat="1" x14ac:dyDescent="0.2">
      <c r="A2057" s="7"/>
      <c r="B2057" s="11"/>
      <c r="C2057" s="7"/>
      <c r="D2057" s="13"/>
      <c r="R2057" s="7"/>
      <c r="S2057" s="7"/>
      <c r="T2057" s="7"/>
      <c r="U2057" s="7"/>
      <c r="V2057" s="7"/>
    </row>
    <row r="2058" spans="1:22" s="14" customFormat="1" x14ac:dyDescent="0.2">
      <c r="A2058" s="7"/>
      <c r="B2058" s="11"/>
      <c r="C2058" s="7"/>
      <c r="D2058" s="13"/>
      <c r="R2058" s="7"/>
      <c r="S2058" s="7"/>
      <c r="T2058" s="7"/>
      <c r="U2058" s="7"/>
      <c r="V2058" s="7"/>
    </row>
    <row r="2059" spans="1:22" s="14" customFormat="1" x14ac:dyDescent="0.2">
      <c r="A2059" s="7"/>
      <c r="B2059" s="11"/>
      <c r="C2059" s="7"/>
      <c r="D2059" s="13"/>
      <c r="R2059" s="7"/>
      <c r="S2059" s="7"/>
      <c r="T2059" s="7"/>
      <c r="U2059" s="7"/>
      <c r="V2059" s="7"/>
    </row>
    <row r="2060" spans="1:22" s="14" customFormat="1" x14ac:dyDescent="0.2">
      <c r="A2060" s="7"/>
      <c r="B2060" s="11"/>
      <c r="C2060" s="7"/>
      <c r="D2060" s="13"/>
      <c r="R2060" s="7"/>
      <c r="S2060" s="7"/>
      <c r="T2060" s="7"/>
      <c r="U2060" s="7"/>
      <c r="V2060" s="7"/>
    </row>
    <row r="2061" spans="1:22" s="14" customFormat="1" x14ac:dyDescent="0.2">
      <c r="A2061" s="7"/>
      <c r="B2061" s="11"/>
      <c r="C2061" s="7"/>
      <c r="D2061" s="13"/>
      <c r="R2061" s="7"/>
      <c r="S2061" s="7"/>
      <c r="T2061" s="7"/>
      <c r="U2061" s="7"/>
      <c r="V2061" s="7"/>
    </row>
    <row r="2062" spans="1:22" s="14" customFormat="1" x14ac:dyDescent="0.2">
      <c r="A2062" s="7"/>
      <c r="B2062" s="11"/>
      <c r="C2062" s="7"/>
      <c r="D2062" s="13"/>
      <c r="R2062" s="7"/>
      <c r="S2062" s="7"/>
      <c r="T2062" s="7"/>
      <c r="U2062" s="7"/>
      <c r="V2062" s="7"/>
    </row>
    <row r="2063" spans="1:22" s="14" customFormat="1" x14ac:dyDescent="0.2">
      <c r="A2063" s="7"/>
      <c r="B2063" s="11"/>
      <c r="C2063" s="7"/>
      <c r="D2063" s="13"/>
      <c r="R2063" s="7"/>
      <c r="S2063" s="7"/>
      <c r="T2063" s="7"/>
      <c r="U2063" s="7"/>
      <c r="V2063" s="7"/>
    </row>
    <row r="2064" spans="1:22" s="14" customFormat="1" x14ac:dyDescent="0.2">
      <c r="A2064" s="7"/>
      <c r="B2064" s="11"/>
      <c r="C2064" s="7"/>
      <c r="D2064" s="13"/>
      <c r="R2064" s="7"/>
      <c r="S2064" s="7"/>
      <c r="T2064" s="7"/>
      <c r="U2064" s="7"/>
      <c r="V2064" s="7"/>
    </row>
    <row r="2065" spans="1:22" s="14" customFormat="1" x14ac:dyDescent="0.2">
      <c r="A2065" s="7"/>
      <c r="B2065" s="11"/>
      <c r="C2065" s="7"/>
      <c r="D2065" s="13"/>
      <c r="R2065" s="7"/>
      <c r="S2065" s="7"/>
      <c r="T2065" s="7"/>
      <c r="U2065" s="7"/>
      <c r="V2065" s="7"/>
    </row>
    <row r="2066" spans="1:22" s="14" customFormat="1" x14ac:dyDescent="0.2">
      <c r="A2066" s="7"/>
      <c r="B2066" s="11"/>
      <c r="C2066" s="7"/>
      <c r="D2066" s="13"/>
      <c r="R2066" s="7"/>
      <c r="S2066" s="7"/>
      <c r="T2066" s="7"/>
      <c r="U2066" s="7"/>
      <c r="V2066" s="7"/>
    </row>
    <row r="2067" spans="1:22" s="14" customFormat="1" x14ac:dyDescent="0.2">
      <c r="A2067" s="7"/>
      <c r="B2067" s="11"/>
      <c r="C2067" s="7"/>
      <c r="D2067" s="13"/>
      <c r="R2067" s="7"/>
      <c r="S2067" s="7"/>
      <c r="T2067" s="7"/>
      <c r="U2067" s="7"/>
      <c r="V2067" s="7"/>
    </row>
    <row r="2068" spans="1:22" s="14" customFormat="1" x14ac:dyDescent="0.2">
      <c r="A2068" s="7"/>
      <c r="B2068" s="11"/>
      <c r="C2068" s="7"/>
      <c r="D2068" s="13"/>
      <c r="R2068" s="7"/>
      <c r="S2068" s="7"/>
      <c r="T2068" s="7"/>
      <c r="U2068" s="7"/>
      <c r="V2068" s="7"/>
    </row>
    <row r="2069" spans="1:22" s="14" customFormat="1" x14ac:dyDescent="0.2">
      <c r="A2069" s="7"/>
      <c r="B2069" s="11"/>
      <c r="C2069" s="7"/>
      <c r="D2069" s="13"/>
      <c r="R2069" s="7"/>
      <c r="S2069" s="7"/>
      <c r="T2069" s="7"/>
      <c r="U2069" s="7"/>
      <c r="V2069" s="7"/>
    </row>
    <row r="2070" spans="1:22" s="14" customFormat="1" x14ac:dyDescent="0.2">
      <c r="A2070" s="7"/>
      <c r="B2070" s="11"/>
      <c r="C2070" s="7"/>
      <c r="D2070" s="13"/>
      <c r="R2070" s="7"/>
      <c r="S2070" s="7"/>
      <c r="T2070" s="7"/>
      <c r="U2070" s="7"/>
      <c r="V2070" s="7"/>
    </row>
    <row r="2071" spans="1:22" s="14" customFormat="1" x14ac:dyDescent="0.2">
      <c r="A2071" s="7"/>
      <c r="B2071" s="11"/>
      <c r="C2071" s="7"/>
      <c r="D2071" s="13"/>
      <c r="R2071" s="7"/>
      <c r="S2071" s="7"/>
      <c r="T2071" s="7"/>
      <c r="U2071" s="7"/>
      <c r="V2071" s="7"/>
    </row>
    <row r="2072" spans="1:22" s="14" customFormat="1" x14ac:dyDescent="0.2">
      <c r="A2072" s="7"/>
      <c r="B2072" s="11"/>
      <c r="C2072" s="7"/>
      <c r="D2072" s="13"/>
      <c r="R2072" s="7"/>
      <c r="S2072" s="7"/>
      <c r="T2072" s="7"/>
      <c r="U2072" s="7"/>
      <c r="V2072" s="7"/>
    </row>
    <row r="2073" spans="1:22" s="14" customFormat="1" x14ac:dyDescent="0.2">
      <c r="A2073" s="7"/>
      <c r="B2073" s="11"/>
      <c r="C2073" s="7"/>
      <c r="D2073" s="13"/>
      <c r="R2073" s="7"/>
      <c r="S2073" s="7"/>
      <c r="T2073" s="7"/>
      <c r="U2073" s="7"/>
      <c r="V2073" s="7"/>
    </row>
    <row r="2074" spans="1:22" s="14" customFormat="1" x14ac:dyDescent="0.2">
      <c r="A2074" s="7"/>
      <c r="B2074" s="11"/>
      <c r="C2074" s="7"/>
      <c r="D2074" s="13"/>
      <c r="R2074" s="7"/>
      <c r="S2074" s="7"/>
      <c r="T2074" s="7"/>
      <c r="U2074" s="7"/>
      <c r="V2074" s="7"/>
    </row>
    <row r="2075" spans="1:22" s="14" customFormat="1" x14ac:dyDescent="0.2">
      <c r="A2075" s="7"/>
      <c r="B2075" s="11"/>
      <c r="C2075" s="7"/>
      <c r="D2075" s="13"/>
      <c r="R2075" s="7"/>
      <c r="S2075" s="7"/>
      <c r="T2075" s="7"/>
      <c r="U2075" s="7"/>
      <c r="V2075" s="7"/>
    </row>
    <row r="2076" spans="1:22" s="14" customFormat="1" x14ac:dyDescent="0.2">
      <c r="A2076" s="7"/>
      <c r="B2076" s="11"/>
      <c r="C2076" s="7"/>
      <c r="D2076" s="13"/>
      <c r="R2076" s="7"/>
      <c r="S2076" s="7"/>
      <c r="T2076" s="7"/>
      <c r="U2076" s="7"/>
      <c r="V2076" s="7"/>
    </row>
    <row r="2077" spans="1:22" s="14" customFormat="1" x14ac:dyDescent="0.2">
      <c r="A2077" s="7"/>
      <c r="B2077" s="11"/>
      <c r="C2077" s="7"/>
      <c r="D2077" s="13"/>
      <c r="R2077" s="7"/>
      <c r="S2077" s="7"/>
      <c r="T2077" s="7"/>
      <c r="U2077" s="7"/>
      <c r="V2077" s="7"/>
    </row>
    <row r="2078" spans="1:22" s="14" customFormat="1" x14ac:dyDescent="0.2">
      <c r="A2078" s="7"/>
      <c r="B2078" s="11"/>
      <c r="C2078" s="7"/>
      <c r="D2078" s="13"/>
      <c r="R2078" s="7"/>
      <c r="S2078" s="7"/>
      <c r="T2078" s="7"/>
      <c r="U2078" s="7"/>
      <c r="V2078" s="7"/>
    </row>
    <row r="2079" spans="1:22" s="14" customFormat="1" x14ac:dyDescent="0.2">
      <c r="A2079" s="7"/>
      <c r="B2079" s="11"/>
      <c r="C2079" s="7"/>
      <c r="D2079" s="13"/>
      <c r="R2079" s="7"/>
      <c r="S2079" s="7"/>
      <c r="T2079" s="7"/>
      <c r="U2079" s="7"/>
      <c r="V2079" s="7"/>
    </row>
    <row r="2080" spans="1:22" s="14" customFormat="1" x14ac:dyDescent="0.2">
      <c r="A2080" s="7"/>
      <c r="B2080" s="11"/>
      <c r="C2080" s="7"/>
      <c r="D2080" s="13"/>
      <c r="R2080" s="7"/>
      <c r="S2080" s="7"/>
      <c r="T2080" s="7"/>
      <c r="U2080" s="7"/>
      <c r="V2080" s="7"/>
    </row>
    <row r="2081" spans="1:22" s="14" customFormat="1" x14ac:dyDescent="0.2">
      <c r="A2081" s="7"/>
      <c r="B2081" s="11"/>
      <c r="C2081" s="7"/>
      <c r="D2081" s="13"/>
      <c r="R2081" s="7"/>
      <c r="S2081" s="7"/>
      <c r="T2081" s="7"/>
      <c r="U2081" s="7"/>
      <c r="V2081" s="7"/>
    </row>
    <row r="2082" spans="1:22" s="14" customFormat="1" x14ac:dyDescent="0.2">
      <c r="A2082" s="7"/>
      <c r="B2082" s="11"/>
      <c r="C2082" s="7"/>
      <c r="D2082" s="13"/>
      <c r="R2082" s="7"/>
      <c r="S2082" s="7"/>
      <c r="T2082" s="7"/>
      <c r="U2082" s="7"/>
      <c r="V2082" s="7"/>
    </row>
    <row r="2083" spans="1:22" s="14" customFormat="1" x14ac:dyDescent="0.2">
      <c r="A2083" s="7"/>
      <c r="B2083" s="11"/>
      <c r="C2083" s="7"/>
      <c r="D2083" s="13"/>
      <c r="R2083" s="7"/>
      <c r="S2083" s="7"/>
      <c r="T2083" s="7"/>
      <c r="U2083" s="7"/>
      <c r="V2083" s="7"/>
    </row>
    <row r="2084" spans="1:22" s="14" customFormat="1" x14ac:dyDescent="0.2">
      <c r="A2084" s="7"/>
      <c r="B2084" s="11"/>
      <c r="C2084" s="7"/>
      <c r="D2084" s="13"/>
      <c r="R2084" s="7"/>
      <c r="S2084" s="7"/>
      <c r="T2084" s="7"/>
      <c r="U2084" s="7"/>
      <c r="V2084" s="7"/>
    </row>
    <row r="2085" spans="1:22" s="14" customFormat="1" x14ac:dyDescent="0.2">
      <c r="A2085" s="7"/>
      <c r="B2085" s="11"/>
      <c r="C2085" s="7"/>
      <c r="D2085" s="13"/>
      <c r="R2085" s="7"/>
      <c r="S2085" s="7"/>
      <c r="T2085" s="7"/>
      <c r="U2085" s="7"/>
      <c r="V2085" s="7"/>
    </row>
    <row r="2086" spans="1:22" s="14" customFormat="1" x14ac:dyDescent="0.2">
      <c r="A2086" s="7"/>
      <c r="B2086" s="11"/>
      <c r="C2086" s="7"/>
      <c r="D2086" s="13"/>
      <c r="R2086" s="7"/>
      <c r="S2086" s="7"/>
      <c r="T2086" s="7"/>
      <c r="U2086" s="7"/>
      <c r="V2086" s="7"/>
    </row>
    <row r="2087" spans="1:22" s="14" customFormat="1" x14ac:dyDescent="0.2">
      <c r="A2087" s="7"/>
      <c r="B2087" s="11"/>
      <c r="C2087" s="7"/>
      <c r="D2087" s="13"/>
      <c r="R2087" s="7"/>
      <c r="S2087" s="7"/>
      <c r="T2087" s="7"/>
      <c r="U2087" s="7"/>
      <c r="V2087" s="7"/>
    </row>
    <row r="2088" spans="1:22" s="14" customFormat="1" x14ac:dyDescent="0.2">
      <c r="A2088" s="7"/>
      <c r="B2088" s="11"/>
      <c r="C2088" s="7"/>
      <c r="D2088" s="13"/>
      <c r="R2088" s="7"/>
      <c r="S2088" s="7"/>
      <c r="T2088" s="7"/>
      <c r="U2088" s="7"/>
      <c r="V2088" s="7"/>
    </row>
    <row r="2089" spans="1:22" s="14" customFormat="1" x14ac:dyDescent="0.2">
      <c r="A2089" s="7"/>
      <c r="B2089" s="11"/>
      <c r="C2089" s="7"/>
      <c r="D2089" s="13"/>
      <c r="R2089" s="7"/>
      <c r="S2089" s="7"/>
      <c r="T2089" s="7"/>
      <c r="U2089" s="7"/>
      <c r="V2089" s="7"/>
    </row>
    <row r="2090" spans="1:22" s="14" customFormat="1" x14ac:dyDescent="0.2">
      <c r="A2090" s="7"/>
      <c r="B2090" s="11"/>
      <c r="C2090" s="7"/>
      <c r="D2090" s="13"/>
      <c r="R2090" s="7"/>
      <c r="S2090" s="7"/>
      <c r="T2090" s="7"/>
      <c r="U2090" s="7"/>
      <c r="V2090" s="7"/>
    </row>
    <row r="2091" spans="1:22" s="14" customFormat="1" x14ac:dyDescent="0.2">
      <c r="A2091" s="7"/>
      <c r="B2091" s="11"/>
      <c r="C2091" s="7"/>
      <c r="D2091" s="13"/>
      <c r="R2091" s="7"/>
      <c r="S2091" s="7"/>
      <c r="T2091" s="7"/>
      <c r="U2091" s="7"/>
      <c r="V2091" s="7"/>
    </row>
    <row r="2092" spans="1:22" s="14" customFormat="1" x14ac:dyDescent="0.2">
      <c r="A2092" s="7"/>
      <c r="B2092" s="11"/>
      <c r="C2092" s="7"/>
      <c r="D2092" s="13"/>
      <c r="R2092" s="7"/>
      <c r="S2092" s="7"/>
      <c r="T2092" s="7"/>
      <c r="U2092" s="7"/>
      <c r="V2092" s="7"/>
    </row>
    <row r="2093" spans="1:22" s="14" customFormat="1" x14ac:dyDescent="0.2">
      <c r="A2093" s="7"/>
      <c r="B2093" s="11"/>
      <c r="C2093" s="7"/>
      <c r="D2093" s="13"/>
      <c r="R2093" s="7"/>
      <c r="S2093" s="7"/>
      <c r="T2093" s="7"/>
      <c r="U2093" s="7"/>
      <c r="V2093" s="7"/>
    </row>
    <row r="2094" spans="1:22" s="14" customFormat="1" x14ac:dyDescent="0.2">
      <c r="A2094" s="7"/>
      <c r="B2094" s="11"/>
      <c r="C2094" s="7"/>
      <c r="D2094" s="13"/>
      <c r="R2094" s="7"/>
      <c r="S2094" s="7"/>
      <c r="T2094" s="7"/>
      <c r="U2094" s="7"/>
      <c r="V2094" s="7"/>
    </row>
    <row r="2095" spans="1:22" s="14" customFormat="1" x14ac:dyDescent="0.2">
      <c r="A2095" s="7"/>
      <c r="B2095" s="11"/>
      <c r="C2095" s="7"/>
      <c r="D2095" s="13"/>
      <c r="R2095" s="7"/>
      <c r="S2095" s="7"/>
      <c r="T2095" s="7"/>
      <c r="U2095" s="7"/>
      <c r="V2095" s="7"/>
    </row>
    <row r="2096" spans="1:22" s="14" customFormat="1" x14ac:dyDescent="0.2">
      <c r="A2096" s="7"/>
      <c r="B2096" s="11"/>
      <c r="C2096" s="7"/>
      <c r="D2096" s="13"/>
      <c r="R2096" s="7"/>
      <c r="S2096" s="7"/>
      <c r="T2096" s="7"/>
      <c r="U2096" s="7"/>
      <c r="V2096" s="7"/>
    </row>
    <row r="2097" spans="1:22" s="14" customFormat="1" x14ac:dyDescent="0.2">
      <c r="A2097" s="7"/>
      <c r="B2097" s="11"/>
      <c r="C2097" s="7"/>
      <c r="D2097" s="13"/>
      <c r="R2097" s="7"/>
      <c r="S2097" s="7"/>
      <c r="T2097" s="7"/>
      <c r="U2097" s="7"/>
      <c r="V2097" s="7"/>
    </row>
    <row r="2098" spans="1:22" s="14" customFormat="1" x14ac:dyDescent="0.2">
      <c r="A2098" s="7"/>
      <c r="B2098" s="11"/>
      <c r="C2098" s="7"/>
      <c r="D2098" s="13"/>
      <c r="R2098" s="7"/>
      <c r="S2098" s="7"/>
      <c r="T2098" s="7"/>
      <c r="U2098" s="7"/>
      <c r="V2098" s="7"/>
    </row>
    <row r="2099" spans="1:22" s="14" customFormat="1" x14ac:dyDescent="0.2">
      <c r="A2099" s="7"/>
      <c r="B2099" s="11"/>
      <c r="C2099" s="7"/>
      <c r="D2099" s="13"/>
      <c r="R2099" s="7"/>
      <c r="S2099" s="7"/>
      <c r="T2099" s="7"/>
      <c r="U2099" s="7"/>
      <c r="V2099" s="7"/>
    </row>
    <row r="2100" spans="1:22" s="14" customFormat="1" x14ac:dyDescent="0.2">
      <c r="A2100" s="7"/>
      <c r="B2100" s="11"/>
      <c r="C2100" s="7"/>
      <c r="D2100" s="13"/>
      <c r="R2100" s="7"/>
      <c r="S2100" s="7"/>
      <c r="T2100" s="7"/>
      <c r="U2100" s="7"/>
      <c r="V2100" s="7"/>
    </row>
    <row r="2101" spans="1:22" s="14" customFormat="1" x14ac:dyDescent="0.2">
      <c r="A2101" s="7"/>
      <c r="B2101" s="11"/>
      <c r="C2101" s="7"/>
      <c r="D2101" s="13"/>
      <c r="R2101" s="7"/>
      <c r="S2101" s="7"/>
      <c r="T2101" s="7"/>
      <c r="U2101" s="7"/>
      <c r="V2101" s="7"/>
    </row>
    <row r="2102" spans="1:22" s="14" customFormat="1" x14ac:dyDescent="0.2">
      <c r="A2102" s="7"/>
      <c r="B2102" s="11"/>
      <c r="C2102" s="7"/>
      <c r="D2102" s="13"/>
      <c r="R2102" s="7"/>
      <c r="S2102" s="7"/>
      <c r="T2102" s="7"/>
      <c r="U2102" s="7"/>
      <c r="V2102" s="7"/>
    </row>
    <row r="2103" spans="1:22" s="14" customFormat="1" x14ac:dyDescent="0.2">
      <c r="A2103" s="7"/>
      <c r="B2103" s="11"/>
      <c r="C2103" s="7"/>
      <c r="D2103" s="13"/>
      <c r="R2103" s="7"/>
      <c r="S2103" s="7"/>
      <c r="T2103" s="7"/>
      <c r="U2103" s="7"/>
      <c r="V2103" s="7"/>
    </row>
    <row r="2104" spans="1:22" s="14" customFormat="1" x14ac:dyDescent="0.2">
      <c r="A2104" s="7"/>
      <c r="B2104" s="11"/>
      <c r="C2104" s="7"/>
      <c r="D2104" s="13"/>
      <c r="R2104" s="7"/>
      <c r="S2104" s="7"/>
      <c r="T2104" s="7"/>
      <c r="U2104" s="7"/>
      <c r="V2104" s="7"/>
    </row>
    <row r="2105" spans="1:22" s="14" customFormat="1" x14ac:dyDescent="0.2">
      <c r="A2105" s="7"/>
      <c r="B2105" s="11"/>
      <c r="C2105" s="7"/>
      <c r="D2105" s="13"/>
      <c r="R2105" s="7"/>
      <c r="S2105" s="7"/>
      <c r="T2105" s="7"/>
      <c r="U2105" s="7"/>
      <c r="V2105" s="7"/>
    </row>
    <row r="2106" spans="1:22" s="14" customFormat="1" x14ac:dyDescent="0.2">
      <c r="A2106" s="7"/>
      <c r="B2106" s="11"/>
      <c r="C2106" s="7"/>
      <c r="D2106" s="13"/>
      <c r="R2106" s="7"/>
      <c r="S2106" s="7"/>
      <c r="T2106" s="7"/>
      <c r="U2106" s="7"/>
      <c r="V2106" s="7"/>
    </row>
    <row r="2107" spans="1:22" s="14" customFormat="1" x14ac:dyDescent="0.2">
      <c r="A2107" s="7"/>
      <c r="B2107" s="11"/>
      <c r="C2107" s="7"/>
      <c r="D2107" s="13"/>
      <c r="R2107" s="7"/>
      <c r="S2107" s="7"/>
      <c r="T2107" s="7"/>
      <c r="U2107" s="7"/>
      <c r="V2107" s="7"/>
    </row>
    <row r="2108" spans="1:22" s="14" customFormat="1" x14ac:dyDescent="0.2">
      <c r="A2108" s="7"/>
      <c r="B2108" s="11"/>
      <c r="C2108" s="7"/>
      <c r="D2108" s="13"/>
      <c r="R2108" s="7"/>
      <c r="S2108" s="7"/>
      <c r="T2108" s="7"/>
      <c r="U2108" s="7"/>
      <c r="V2108" s="7"/>
    </row>
    <row r="2109" spans="1:22" s="14" customFormat="1" x14ac:dyDescent="0.2">
      <c r="A2109" s="7"/>
      <c r="B2109" s="11"/>
      <c r="C2109" s="7"/>
      <c r="D2109" s="13"/>
      <c r="R2109" s="7"/>
      <c r="S2109" s="7"/>
      <c r="T2109" s="7"/>
      <c r="U2109" s="7"/>
      <c r="V2109" s="7"/>
    </row>
    <row r="2110" spans="1:22" s="14" customFormat="1" x14ac:dyDescent="0.2">
      <c r="A2110" s="7"/>
      <c r="B2110" s="11"/>
      <c r="C2110" s="7"/>
      <c r="D2110" s="13"/>
      <c r="R2110" s="7"/>
      <c r="S2110" s="7"/>
      <c r="T2110" s="7"/>
      <c r="U2110" s="7"/>
      <c r="V2110" s="7"/>
    </row>
    <row r="2111" spans="1:22" s="14" customFormat="1" x14ac:dyDescent="0.2">
      <c r="A2111" s="7"/>
      <c r="B2111" s="11"/>
      <c r="C2111" s="7"/>
      <c r="D2111" s="13"/>
      <c r="R2111" s="7"/>
      <c r="S2111" s="7"/>
      <c r="T2111" s="7"/>
      <c r="U2111" s="7"/>
      <c r="V2111" s="7"/>
    </row>
    <row r="2112" spans="1:22" s="14" customFormat="1" x14ac:dyDescent="0.2">
      <c r="A2112" s="7"/>
      <c r="B2112" s="11"/>
      <c r="C2112" s="7"/>
      <c r="D2112" s="13"/>
      <c r="R2112" s="7"/>
      <c r="S2112" s="7"/>
      <c r="T2112" s="7"/>
      <c r="U2112" s="7"/>
      <c r="V2112" s="7"/>
    </row>
    <row r="2113" spans="1:22" s="14" customFormat="1" x14ac:dyDescent="0.2">
      <c r="A2113" s="7"/>
      <c r="B2113" s="11"/>
      <c r="C2113" s="7"/>
      <c r="D2113" s="13"/>
      <c r="R2113" s="7"/>
      <c r="S2113" s="7"/>
      <c r="T2113" s="7"/>
      <c r="U2113" s="7"/>
      <c r="V2113" s="7"/>
    </row>
    <row r="2114" spans="1:22" s="14" customFormat="1" x14ac:dyDescent="0.2">
      <c r="A2114" s="7"/>
      <c r="B2114" s="11"/>
      <c r="C2114" s="7"/>
      <c r="D2114" s="13"/>
      <c r="R2114" s="7"/>
      <c r="S2114" s="7"/>
      <c r="T2114" s="7"/>
      <c r="U2114" s="7"/>
      <c r="V2114" s="7"/>
    </row>
    <row r="2115" spans="1:22" s="14" customFormat="1" x14ac:dyDescent="0.2">
      <c r="A2115" s="7"/>
      <c r="B2115" s="11"/>
      <c r="C2115" s="7"/>
      <c r="D2115" s="13"/>
      <c r="R2115" s="7"/>
      <c r="S2115" s="7"/>
      <c r="T2115" s="7"/>
      <c r="U2115" s="7"/>
      <c r="V2115" s="7"/>
    </row>
    <row r="2116" spans="1:22" s="14" customFormat="1" x14ac:dyDescent="0.2">
      <c r="A2116" s="7"/>
      <c r="B2116" s="11"/>
      <c r="C2116" s="7"/>
      <c r="D2116" s="13"/>
      <c r="R2116" s="7"/>
      <c r="S2116" s="7"/>
      <c r="T2116" s="7"/>
      <c r="U2116" s="7"/>
      <c r="V2116" s="7"/>
    </row>
    <row r="2117" spans="1:22" s="14" customFormat="1" x14ac:dyDescent="0.2">
      <c r="A2117" s="7"/>
      <c r="B2117" s="11"/>
      <c r="C2117" s="7"/>
      <c r="D2117" s="13"/>
      <c r="R2117" s="7"/>
      <c r="S2117" s="7"/>
      <c r="T2117" s="7"/>
      <c r="U2117" s="7"/>
      <c r="V2117" s="7"/>
    </row>
    <row r="2118" spans="1:22" s="14" customFormat="1" x14ac:dyDescent="0.2">
      <c r="A2118" s="7"/>
      <c r="B2118" s="11"/>
      <c r="C2118" s="7"/>
      <c r="D2118" s="13"/>
      <c r="R2118" s="7"/>
      <c r="S2118" s="7"/>
      <c r="T2118" s="7"/>
      <c r="U2118" s="7"/>
      <c r="V2118" s="7"/>
    </row>
    <row r="2119" spans="1:22" s="14" customFormat="1" x14ac:dyDescent="0.2">
      <c r="A2119" s="7"/>
      <c r="B2119" s="11"/>
      <c r="C2119" s="7"/>
      <c r="D2119" s="13"/>
      <c r="R2119" s="7"/>
      <c r="S2119" s="7"/>
      <c r="T2119" s="7"/>
      <c r="U2119" s="7"/>
      <c r="V2119" s="7"/>
    </row>
    <row r="2120" spans="1:22" s="14" customFormat="1" x14ac:dyDescent="0.2">
      <c r="A2120" s="7"/>
      <c r="B2120" s="11"/>
      <c r="C2120" s="7"/>
      <c r="D2120" s="13"/>
      <c r="R2120" s="7"/>
      <c r="S2120" s="7"/>
      <c r="T2120" s="7"/>
      <c r="U2120" s="7"/>
      <c r="V2120" s="7"/>
    </row>
    <row r="2121" spans="1:22" s="14" customFormat="1" x14ac:dyDescent="0.2">
      <c r="A2121" s="7"/>
      <c r="B2121" s="11"/>
      <c r="C2121" s="7"/>
      <c r="D2121" s="13"/>
      <c r="R2121" s="7"/>
      <c r="S2121" s="7"/>
      <c r="T2121" s="7"/>
      <c r="U2121" s="7"/>
      <c r="V2121" s="7"/>
    </row>
    <row r="2122" spans="1:22" s="14" customFormat="1" x14ac:dyDescent="0.2">
      <c r="A2122" s="7"/>
      <c r="B2122" s="11"/>
      <c r="C2122" s="7"/>
      <c r="D2122" s="13"/>
      <c r="R2122" s="7"/>
      <c r="S2122" s="7"/>
      <c r="T2122" s="7"/>
      <c r="U2122" s="7"/>
      <c r="V2122" s="7"/>
    </row>
    <row r="2123" spans="1:22" s="14" customFormat="1" x14ac:dyDescent="0.2">
      <c r="A2123" s="7"/>
      <c r="B2123" s="11"/>
      <c r="C2123" s="7"/>
      <c r="D2123" s="13"/>
      <c r="R2123" s="7"/>
      <c r="S2123" s="7"/>
      <c r="T2123" s="7"/>
      <c r="U2123" s="7"/>
      <c r="V2123" s="7"/>
    </row>
    <row r="2124" spans="1:22" s="14" customFormat="1" x14ac:dyDescent="0.2">
      <c r="A2124" s="7"/>
      <c r="B2124" s="11"/>
      <c r="C2124" s="7"/>
      <c r="D2124" s="13"/>
      <c r="R2124" s="7"/>
      <c r="S2124" s="7"/>
      <c r="T2124" s="7"/>
      <c r="U2124" s="7"/>
      <c r="V2124" s="7"/>
    </row>
    <row r="2125" spans="1:22" s="14" customFormat="1" x14ac:dyDescent="0.2">
      <c r="A2125" s="7"/>
      <c r="B2125" s="11"/>
      <c r="C2125" s="7"/>
      <c r="D2125" s="13"/>
      <c r="R2125" s="7"/>
      <c r="S2125" s="7"/>
      <c r="T2125" s="7"/>
      <c r="U2125" s="7"/>
      <c r="V2125" s="7"/>
    </row>
    <row r="2126" spans="1:22" s="14" customFormat="1" x14ac:dyDescent="0.2">
      <c r="A2126" s="7"/>
      <c r="B2126" s="11"/>
      <c r="C2126" s="7"/>
      <c r="D2126" s="13"/>
      <c r="R2126" s="7"/>
      <c r="S2126" s="7"/>
      <c r="T2126" s="7"/>
      <c r="U2126" s="7"/>
      <c r="V2126" s="7"/>
    </row>
    <row r="2127" spans="1:22" s="14" customFormat="1" x14ac:dyDescent="0.2">
      <c r="A2127" s="7"/>
      <c r="B2127" s="11"/>
      <c r="C2127" s="7"/>
      <c r="D2127" s="13"/>
      <c r="R2127" s="7"/>
      <c r="S2127" s="7"/>
      <c r="T2127" s="7"/>
      <c r="U2127" s="7"/>
      <c r="V2127" s="7"/>
    </row>
    <row r="2128" spans="1:22" s="14" customFormat="1" x14ac:dyDescent="0.2">
      <c r="A2128" s="7"/>
      <c r="B2128" s="11"/>
      <c r="C2128" s="7"/>
      <c r="D2128" s="13"/>
      <c r="R2128" s="7"/>
      <c r="S2128" s="7"/>
      <c r="T2128" s="7"/>
      <c r="U2128" s="7"/>
      <c r="V2128" s="7"/>
    </row>
    <row r="2129" spans="1:22" s="14" customFormat="1" x14ac:dyDescent="0.2">
      <c r="A2129" s="7"/>
      <c r="B2129" s="11"/>
      <c r="C2129" s="7"/>
      <c r="D2129" s="13"/>
      <c r="R2129" s="7"/>
      <c r="S2129" s="7"/>
      <c r="T2129" s="7"/>
      <c r="U2129" s="7"/>
      <c r="V2129" s="7"/>
    </row>
    <row r="2130" spans="1:22" s="14" customFormat="1" x14ac:dyDescent="0.2">
      <c r="A2130" s="7"/>
      <c r="B2130" s="11"/>
      <c r="C2130" s="7"/>
      <c r="D2130" s="13"/>
      <c r="R2130" s="7"/>
      <c r="S2130" s="7"/>
      <c r="T2130" s="7"/>
      <c r="U2130" s="7"/>
      <c r="V2130" s="7"/>
    </row>
    <row r="2131" spans="1:22" s="14" customFormat="1" x14ac:dyDescent="0.2">
      <c r="A2131" s="7"/>
      <c r="B2131" s="11"/>
      <c r="C2131" s="7"/>
      <c r="D2131" s="13"/>
      <c r="R2131" s="7"/>
      <c r="S2131" s="7"/>
      <c r="T2131" s="7"/>
      <c r="U2131" s="7"/>
      <c r="V2131" s="7"/>
    </row>
    <row r="2132" spans="1:22" s="14" customFormat="1" x14ac:dyDescent="0.2">
      <c r="A2132" s="7"/>
      <c r="B2132" s="11"/>
      <c r="C2132" s="7"/>
      <c r="D2132" s="13"/>
      <c r="R2132" s="7"/>
      <c r="S2132" s="7"/>
      <c r="T2132" s="7"/>
      <c r="U2132" s="7"/>
      <c r="V2132" s="7"/>
    </row>
    <row r="2133" spans="1:22" s="14" customFormat="1" x14ac:dyDescent="0.2">
      <c r="A2133" s="7"/>
      <c r="B2133" s="11"/>
      <c r="C2133" s="7"/>
      <c r="D2133" s="13"/>
      <c r="R2133" s="7"/>
      <c r="S2133" s="7"/>
      <c r="T2133" s="7"/>
      <c r="U2133" s="7"/>
      <c r="V2133" s="7"/>
    </row>
    <row r="2134" spans="1:22" s="14" customFormat="1" x14ac:dyDescent="0.2">
      <c r="A2134" s="7"/>
      <c r="B2134" s="11"/>
      <c r="C2134" s="7"/>
      <c r="D2134" s="13"/>
      <c r="R2134" s="7"/>
      <c r="S2134" s="7"/>
      <c r="T2134" s="7"/>
      <c r="U2134" s="7"/>
      <c r="V2134" s="7"/>
    </row>
    <row r="2135" spans="1:22" s="14" customFormat="1" x14ac:dyDescent="0.2">
      <c r="A2135" s="7"/>
      <c r="B2135" s="11"/>
      <c r="C2135" s="7"/>
      <c r="D2135" s="13"/>
      <c r="R2135" s="7"/>
      <c r="S2135" s="7"/>
      <c r="T2135" s="7"/>
      <c r="U2135" s="7"/>
      <c r="V2135" s="7"/>
    </row>
    <row r="2136" spans="1:22" s="14" customFormat="1" x14ac:dyDescent="0.2">
      <c r="A2136" s="7"/>
      <c r="B2136" s="11"/>
      <c r="C2136" s="7"/>
      <c r="D2136" s="13"/>
      <c r="R2136" s="7"/>
      <c r="S2136" s="7"/>
      <c r="T2136" s="7"/>
      <c r="U2136" s="7"/>
      <c r="V2136" s="7"/>
    </row>
    <row r="2137" spans="1:22" s="14" customFormat="1" x14ac:dyDescent="0.2">
      <c r="A2137" s="7"/>
      <c r="B2137" s="11"/>
      <c r="C2137" s="7"/>
      <c r="D2137" s="13"/>
      <c r="R2137" s="7"/>
      <c r="S2137" s="7"/>
      <c r="T2137" s="7"/>
      <c r="U2137" s="7"/>
      <c r="V2137" s="7"/>
    </row>
    <row r="2138" spans="1:22" s="14" customFormat="1" x14ac:dyDescent="0.2">
      <c r="A2138" s="7"/>
      <c r="B2138" s="11"/>
      <c r="C2138" s="7"/>
      <c r="D2138" s="13"/>
      <c r="R2138" s="7"/>
      <c r="S2138" s="7"/>
      <c r="T2138" s="7"/>
      <c r="U2138" s="7"/>
      <c r="V2138" s="7"/>
    </row>
    <row r="2139" spans="1:22" s="14" customFormat="1" x14ac:dyDescent="0.2">
      <c r="A2139" s="7"/>
      <c r="B2139" s="11"/>
      <c r="C2139" s="7"/>
      <c r="D2139" s="13"/>
      <c r="R2139" s="7"/>
      <c r="S2139" s="7"/>
      <c r="T2139" s="7"/>
      <c r="U2139" s="7"/>
      <c r="V2139" s="7"/>
    </row>
    <row r="2140" spans="1:22" s="14" customFormat="1" x14ac:dyDescent="0.2">
      <c r="A2140" s="7"/>
      <c r="B2140" s="11"/>
      <c r="C2140" s="7"/>
      <c r="D2140" s="13"/>
      <c r="R2140" s="7"/>
      <c r="S2140" s="7"/>
      <c r="T2140" s="7"/>
      <c r="U2140" s="7"/>
      <c r="V2140" s="7"/>
    </row>
    <row r="2141" spans="1:22" s="14" customFormat="1" x14ac:dyDescent="0.2">
      <c r="A2141" s="7"/>
      <c r="B2141" s="11"/>
      <c r="C2141" s="7"/>
      <c r="D2141" s="13"/>
      <c r="R2141" s="7"/>
      <c r="S2141" s="7"/>
      <c r="T2141" s="7"/>
      <c r="U2141" s="7"/>
      <c r="V2141" s="7"/>
    </row>
    <row r="2142" spans="1:22" s="14" customFormat="1" x14ac:dyDescent="0.2">
      <c r="A2142" s="7"/>
      <c r="B2142" s="11"/>
      <c r="C2142" s="7"/>
      <c r="D2142" s="13"/>
      <c r="R2142" s="7"/>
      <c r="S2142" s="7"/>
      <c r="T2142" s="7"/>
      <c r="U2142" s="7"/>
      <c r="V2142" s="7"/>
    </row>
    <row r="2143" spans="1:22" s="14" customFormat="1" x14ac:dyDescent="0.2">
      <c r="A2143" s="7"/>
      <c r="B2143" s="11"/>
      <c r="C2143" s="7"/>
      <c r="D2143" s="13"/>
      <c r="R2143" s="7"/>
      <c r="S2143" s="7"/>
      <c r="T2143" s="7"/>
      <c r="U2143" s="7"/>
      <c r="V2143" s="7"/>
    </row>
    <row r="2144" spans="1:22" s="14" customFormat="1" x14ac:dyDescent="0.2">
      <c r="A2144" s="7"/>
      <c r="B2144" s="11"/>
      <c r="C2144" s="7"/>
      <c r="D2144" s="13"/>
      <c r="R2144" s="7"/>
      <c r="S2144" s="7"/>
      <c r="T2144" s="7"/>
      <c r="U2144" s="7"/>
      <c r="V2144" s="7"/>
    </row>
    <row r="2145" spans="1:22" s="14" customFormat="1" x14ac:dyDescent="0.2">
      <c r="A2145" s="7"/>
      <c r="B2145" s="11"/>
      <c r="C2145" s="7"/>
      <c r="D2145" s="13"/>
      <c r="R2145" s="7"/>
      <c r="S2145" s="7"/>
      <c r="T2145" s="7"/>
      <c r="U2145" s="7"/>
      <c r="V2145" s="7"/>
    </row>
    <row r="2146" spans="1:22" s="14" customFormat="1" x14ac:dyDescent="0.2">
      <c r="A2146" s="7"/>
      <c r="B2146" s="11"/>
      <c r="C2146" s="7"/>
      <c r="D2146" s="13"/>
      <c r="R2146" s="7"/>
      <c r="S2146" s="7"/>
      <c r="T2146" s="7"/>
      <c r="U2146" s="7"/>
      <c r="V2146" s="7"/>
    </row>
    <row r="2147" spans="1:22" s="14" customFormat="1" x14ac:dyDescent="0.2">
      <c r="A2147" s="7"/>
      <c r="B2147" s="11"/>
      <c r="C2147" s="7"/>
      <c r="D2147" s="13"/>
      <c r="R2147" s="7"/>
      <c r="S2147" s="7"/>
      <c r="T2147" s="7"/>
      <c r="U2147" s="7"/>
      <c r="V2147" s="7"/>
    </row>
    <row r="2148" spans="1:22" s="14" customFormat="1" x14ac:dyDescent="0.2">
      <c r="A2148" s="7"/>
      <c r="B2148" s="11"/>
      <c r="C2148" s="7"/>
      <c r="D2148" s="13"/>
      <c r="R2148" s="7"/>
      <c r="S2148" s="7"/>
      <c r="T2148" s="7"/>
      <c r="U2148" s="7"/>
      <c r="V2148" s="7"/>
    </row>
    <row r="2149" spans="1:22" s="14" customFormat="1" x14ac:dyDescent="0.2">
      <c r="A2149" s="7"/>
      <c r="B2149" s="11"/>
      <c r="C2149" s="7"/>
      <c r="D2149" s="13"/>
      <c r="R2149" s="7"/>
      <c r="S2149" s="7"/>
      <c r="T2149" s="7"/>
      <c r="U2149" s="7"/>
      <c r="V2149" s="7"/>
    </row>
    <row r="2150" spans="1:22" s="14" customFormat="1" x14ac:dyDescent="0.2">
      <c r="A2150" s="7"/>
      <c r="B2150" s="11"/>
      <c r="C2150" s="7"/>
      <c r="D2150" s="13"/>
      <c r="R2150" s="7"/>
      <c r="S2150" s="7"/>
      <c r="T2150" s="7"/>
      <c r="U2150" s="7"/>
      <c r="V2150" s="7"/>
    </row>
    <row r="2151" spans="1:22" s="14" customFormat="1" x14ac:dyDescent="0.2">
      <c r="A2151" s="7"/>
      <c r="B2151" s="11"/>
      <c r="C2151" s="7"/>
      <c r="D2151" s="13"/>
      <c r="R2151" s="7"/>
      <c r="S2151" s="7"/>
      <c r="T2151" s="7"/>
      <c r="U2151" s="7"/>
      <c r="V2151" s="7"/>
    </row>
    <row r="2152" spans="1:22" s="14" customFormat="1" x14ac:dyDescent="0.2">
      <c r="A2152" s="7"/>
      <c r="B2152" s="11"/>
      <c r="C2152" s="7"/>
      <c r="D2152" s="13"/>
      <c r="R2152" s="7"/>
      <c r="S2152" s="7"/>
      <c r="T2152" s="7"/>
      <c r="U2152" s="7"/>
      <c r="V2152" s="7"/>
    </row>
    <row r="2153" spans="1:22" s="14" customFormat="1" x14ac:dyDescent="0.2">
      <c r="A2153" s="7"/>
      <c r="B2153" s="11"/>
      <c r="C2153" s="7"/>
      <c r="D2153" s="13"/>
      <c r="R2153" s="7"/>
      <c r="S2153" s="7"/>
      <c r="T2153" s="7"/>
      <c r="U2153" s="7"/>
      <c r="V2153" s="7"/>
    </row>
    <row r="2154" spans="1:22" s="14" customFormat="1" x14ac:dyDescent="0.2">
      <c r="A2154" s="7"/>
      <c r="B2154" s="11"/>
      <c r="C2154" s="7"/>
      <c r="D2154" s="13"/>
      <c r="R2154" s="7"/>
      <c r="S2154" s="7"/>
      <c r="T2154" s="7"/>
      <c r="U2154" s="7"/>
      <c r="V2154" s="7"/>
    </row>
    <row r="2155" spans="1:22" s="14" customFormat="1" x14ac:dyDescent="0.2">
      <c r="A2155" s="7"/>
      <c r="B2155" s="11"/>
      <c r="C2155" s="7"/>
      <c r="D2155" s="13"/>
      <c r="R2155" s="7"/>
      <c r="S2155" s="7"/>
      <c r="T2155" s="7"/>
      <c r="U2155" s="7"/>
      <c r="V2155" s="7"/>
    </row>
    <row r="2156" spans="1:22" s="14" customFormat="1" x14ac:dyDescent="0.2">
      <c r="A2156" s="7"/>
      <c r="B2156" s="11"/>
      <c r="C2156" s="7"/>
      <c r="D2156" s="13"/>
      <c r="R2156" s="7"/>
      <c r="S2156" s="7"/>
      <c r="T2156" s="7"/>
      <c r="U2156" s="7"/>
      <c r="V2156" s="7"/>
    </row>
    <row r="2157" spans="1:22" s="14" customFormat="1" x14ac:dyDescent="0.2">
      <c r="A2157" s="7"/>
      <c r="B2157" s="11"/>
      <c r="C2157" s="7"/>
      <c r="D2157" s="13"/>
      <c r="R2157" s="7"/>
      <c r="S2157" s="7"/>
      <c r="T2157" s="7"/>
      <c r="U2157" s="7"/>
      <c r="V2157" s="7"/>
    </row>
    <row r="2158" spans="1:22" s="14" customFormat="1" x14ac:dyDescent="0.2">
      <c r="A2158" s="7"/>
      <c r="B2158" s="11"/>
      <c r="C2158" s="7"/>
      <c r="D2158" s="13"/>
      <c r="R2158" s="7"/>
      <c r="S2158" s="7"/>
      <c r="T2158" s="7"/>
      <c r="U2158" s="7"/>
      <c r="V2158" s="7"/>
    </row>
    <row r="2159" spans="1:22" s="14" customFormat="1" x14ac:dyDescent="0.2">
      <c r="A2159" s="7"/>
      <c r="B2159" s="11"/>
      <c r="C2159" s="7"/>
      <c r="D2159" s="13"/>
      <c r="R2159" s="7"/>
      <c r="S2159" s="7"/>
      <c r="T2159" s="7"/>
      <c r="U2159" s="7"/>
      <c r="V2159" s="7"/>
    </row>
    <row r="2160" spans="1:22" s="14" customFormat="1" x14ac:dyDescent="0.2">
      <c r="A2160" s="7"/>
      <c r="B2160" s="11"/>
      <c r="C2160" s="7"/>
      <c r="D2160" s="13"/>
      <c r="R2160" s="7"/>
      <c r="S2160" s="7"/>
      <c r="T2160" s="7"/>
      <c r="U2160" s="7"/>
      <c r="V2160" s="7"/>
    </row>
    <row r="2161" spans="1:22" s="14" customFormat="1" x14ac:dyDescent="0.2">
      <c r="A2161" s="7"/>
      <c r="B2161" s="11"/>
      <c r="C2161" s="7"/>
      <c r="D2161" s="13"/>
      <c r="R2161" s="7"/>
      <c r="S2161" s="7"/>
      <c r="T2161" s="7"/>
      <c r="U2161" s="7"/>
      <c r="V2161" s="7"/>
    </row>
    <row r="2162" spans="1:22" s="14" customFormat="1" x14ac:dyDescent="0.2">
      <c r="A2162" s="7"/>
      <c r="B2162" s="11"/>
      <c r="C2162" s="7"/>
      <c r="D2162" s="13"/>
      <c r="R2162" s="7"/>
      <c r="S2162" s="7"/>
      <c r="T2162" s="7"/>
      <c r="U2162" s="7"/>
      <c r="V2162" s="7"/>
    </row>
    <row r="2163" spans="1:22" s="14" customFormat="1" x14ac:dyDescent="0.2">
      <c r="A2163" s="7"/>
      <c r="B2163" s="11"/>
      <c r="C2163" s="7"/>
      <c r="D2163" s="13"/>
      <c r="R2163" s="7"/>
      <c r="S2163" s="7"/>
      <c r="T2163" s="7"/>
      <c r="U2163" s="7"/>
      <c r="V2163" s="7"/>
    </row>
    <row r="2164" spans="1:22" s="14" customFormat="1" x14ac:dyDescent="0.2">
      <c r="A2164" s="7"/>
      <c r="B2164" s="11"/>
      <c r="C2164" s="7"/>
      <c r="D2164" s="13"/>
      <c r="R2164" s="7"/>
      <c r="S2164" s="7"/>
      <c r="T2164" s="7"/>
      <c r="U2164" s="7"/>
      <c r="V2164" s="7"/>
    </row>
    <row r="2165" spans="1:22" s="14" customFormat="1" x14ac:dyDescent="0.2">
      <c r="A2165" s="7"/>
      <c r="B2165" s="11"/>
      <c r="C2165" s="7"/>
      <c r="D2165" s="13"/>
      <c r="R2165" s="7"/>
      <c r="S2165" s="7"/>
      <c r="T2165" s="7"/>
      <c r="U2165" s="7"/>
      <c r="V2165" s="7"/>
    </row>
    <row r="2166" spans="1:22" s="14" customFormat="1" x14ac:dyDescent="0.2">
      <c r="A2166" s="7"/>
      <c r="B2166" s="11"/>
      <c r="C2166" s="7"/>
      <c r="D2166" s="13"/>
      <c r="R2166" s="7"/>
      <c r="S2166" s="7"/>
      <c r="T2166" s="7"/>
      <c r="U2166" s="7"/>
      <c r="V2166" s="7"/>
    </row>
    <row r="2167" spans="1:22" s="14" customFormat="1" x14ac:dyDescent="0.2">
      <c r="A2167" s="7"/>
      <c r="B2167" s="11"/>
      <c r="C2167" s="7"/>
      <c r="D2167" s="13"/>
      <c r="R2167" s="7"/>
      <c r="S2167" s="7"/>
      <c r="T2167" s="7"/>
      <c r="U2167" s="7"/>
      <c r="V2167" s="7"/>
    </row>
    <row r="2168" spans="1:22" s="14" customFormat="1" x14ac:dyDescent="0.2">
      <c r="A2168" s="7"/>
      <c r="B2168" s="11"/>
      <c r="C2168" s="7"/>
      <c r="D2168" s="13"/>
      <c r="R2168" s="7"/>
      <c r="S2168" s="7"/>
      <c r="T2168" s="7"/>
      <c r="U2168" s="7"/>
      <c r="V2168" s="7"/>
    </row>
    <row r="2169" spans="1:22" s="14" customFormat="1" x14ac:dyDescent="0.2">
      <c r="A2169" s="7"/>
      <c r="B2169" s="11"/>
      <c r="C2169" s="7"/>
      <c r="D2169" s="13"/>
      <c r="R2169" s="7"/>
      <c r="S2169" s="7"/>
      <c r="T2169" s="7"/>
      <c r="U2169" s="7"/>
      <c r="V2169" s="7"/>
    </row>
    <row r="2170" spans="1:22" s="14" customFormat="1" x14ac:dyDescent="0.2">
      <c r="A2170" s="7"/>
      <c r="B2170" s="11"/>
      <c r="C2170" s="7"/>
      <c r="D2170" s="13"/>
      <c r="R2170" s="7"/>
      <c r="S2170" s="7"/>
      <c r="T2170" s="7"/>
      <c r="U2170" s="7"/>
      <c r="V2170" s="7"/>
    </row>
    <row r="2171" spans="1:22" s="14" customFormat="1" x14ac:dyDescent="0.2">
      <c r="A2171" s="7"/>
      <c r="B2171" s="11"/>
      <c r="C2171" s="7"/>
      <c r="D2171" s="13"/>
      <c r="R2171" s="7"/>
      <c r="S2171" s="7"/>
      <c r="T2171" s="7"/>
      <c r="U2171" s="7"/>
      <c r="V2171" s="7"/>
    </row>
    <row r="2172" spans="1:22" s="14" customFormat="1" x14ac:dyDescent="0.2">
      <c r="A2172" s="7"/>
      <c r="B2172" s="11"/>
      <c r="C2172" s="7"/>
      <c r="D2172" s="13"/>
      <c r="R2172" s="7"/>
      <c r="S2172" s="7"/>
      <c r="T2172" s="7"/>
      <c r="U2172" s="7"/>
      <c r="V2172" s="7"/>
    </row>
    <row r="2173" spans="1:22" s="14" customFormat="1" x14ac:dyDescent="0.2">
      <c r="A2173" s="7"/>
      <c r="B2173" s="11"/>
      <c r="C2173" s="7"/>
      <c r="D2173" s="13"/>
      <c r="R2173" s="7"/>
      <c r="S2173" s="7"/>
      <c r="T2173" s="7"/>
      <c r="U2173" s="7"/>
      <c r="V2173" s="7"/>
    </row>
    <row r="2174" spans="1:22" s="14" customFormat="1" x14ac:dyDescent="0.2">
      <c r="A2174" s="7"/>
      <c r="B2174" s="11"/>
      <c r="C2174" s="7"/>
      <c r="D2174" s="13"/>
      <c r="R2174" s="7"/>
      <c r="S2174" s="7"/>
      <c r="T2174" s="7"/>
      <c r="U2174" s="7"/>
      <c r="V2174" s="7"/>
    </row>
    <row r="2175" spans="1:22" s="14" customFormat="1" x14ac:dyDescent="0.2">
      <c r="A2175" s="7"/>
      <c r="B2175" s="11"/>
      <c r="C2175" s="7"/>
      <c r="D2175" s="13"/>
      <c r="R2175" s="7"/>
      <c r="S2175" s="7"/>
      <c r="T2175" s="7"/>
      <c r="U2175" s="7"/>
      <c r="V2175" s="7"/>
    </row>
    <row r="2176" spans="1:22" s="14" customFormat="1" x14ac:dyDescent="0.2">
      <c r="A2176" s="7"/>
      <c r="B2176" s="11"/>
      <c r="C2176" s="7"/>
      <c r="D2176" s="13"/>
      <c r="R2176" s="7"/>
      <c r="S2176" s="7"/>
      <c r="T2176" s="7"/>
      <c r="U2176" s="7"/>
      <c r="V2176" s="7"/>
    </row>
    <row r="2177" spans="1:22" s="14" customFormat="1" x14ac:dyDescent="0.2">
      <c r="A2177" s="7"/>
      <c r="B2177" s="11"/>
      <c r="C2177" s="7"/>
      <c r="D2177" s="13"/>
      <c r="R2177" s="7"/>
      <c r="S2177" s="7"/>
      <c r="T2177" s="7"/>
      <c r="U2177" s="7"/>
      <c r="V2177" s="7"/>
    </row>
    <row r="2178" spans="1:22" s="14" customFormat="1" x14ac:dyDescent="0.2">
      <c r="A2178" s="7"/>
      <c r="B2178" s="11"/>
      <c r="C2178" s="7"/>
      <c r="D2178" s="13"/>
      <c r="R2178" s="7"/>
      <c r="S2178" s="7"/>
      <c r="T2178" s="7"/>
      <c r="U2178" s="7"/>
      <c r="V2178" s="7"/>
    </row>
    <row r="2179" spans="1:22" s="14" customFormat="1" x14ac:dyDescent="0.2">
      <c r="A2179" s="7"/>
      <c r="B2179" s="11"/>
      <c r="C2179" s="7"/>
      <c r="D2179" s="13"/>
      <c r="R2179" s="7"/>
      <c r="S2179" s="7"/>
      <c r="T2179" s="7"/>
      <c r="U2179" s="7"/>
      <c r="V2179" s="7"/>
    </row>
    <row r="2180" spans="1:22" s="14" customFormat="1" x14ac:dyDescent="0.2">
      <c r="A2180" s="7"/>
      <c r="B2180" s="11"/>
      <c r="C2180" s="7"/>
      <c r="D2180" s="13"/>
      <c r="R2180" s="7"/>
      <c r="S2180" s="7"/>
      <c r="T2180" s="7"/>
      <c r="U2180" s="7"/>
      <c r="V2180" s="7"/>
    </row>
    <row r="2181" spans="1:22" s="14" customFormat="1" x14ac:dyDescent="0.2">
      <c r="A2181" s="7"/>
      <c r="B2181" s="11"/>
      <c r="C2181" s="7"/>
      <c r="D2181" s="13"/>
      <c r="R2181" s="7"/>
      <c r="S2181" s="7"/>
      <c r="T2181" s="7"/>
      <c r="U2181" s="7"/>
      <c r="V2181" s="7"/>
    </row>
    <row r="2182" spans="1:22" s="14" customFormat="1" x14ac:dyDescent="0.2">
      <c r="A2182" s="7"/>
      <c r="B2182" s="11"/>
      <c r="C2182" s="7"/>
      <c r="D2182" s="13"/>
      <c r="R2182" s="7"/>
      <c r="S2182" s="7"/>
      <c r="T2182" s="7"/>
      <c r="U2182" s="7"/>
      <c r="V2182" s="7"/>
    </row>
    <row r="2183" spans="1:22" s="14" customFormat="1" x14ac:dyDescent="0.2">
      <c r="A2183" s="7"/>
      <c r="B2183" s="11"/>
      <c r="C2183" s="7"/>
      <c r="D2183" s="13"/>
      <c r="R2183" s="7"/>
      <c r="S2183" s="7"/>
      <c r="T2183" s="7"/>
      <c r="U2183" s="7"/>
      <c r="V2183" s="7"/>
    </row>
    <row r="2184" spans="1:22" s="14" customFormat="1" x14ac:dyDescent="0.2">
      <c r="A2184" s="7"/>
      <c r="B2184" s="11"/>
      <c r="C2184" s="7"/>
      <c r="D2184" s="13"/>
      <c r="R2184" s="7"/>
      <c r="S2184" s="7"/>
      <c r="T2184" s="7"/>
      <c r="U2184" s="7"/>
      <c r="V2184" s="7"/>
    </row>
    <row r="2185" spans="1:22" s="14" customFormat="1" x14ac:dyDescent="0.2">
      <c r="A2185" s="7"/>
      <c r="B2185" s="11"/>
      <c r="C2185" s="7"/>
      <c r="D2185" s="13"/>
      <c r="R2185" s="7"/>
      <c r="S2185" s="7"/>
      <c r="T2185" s="7"/>
      <c r="U2185" s="7"/>
      <c r="V2185" s="7"/>
    </row>
    <row r="2186" spans="1:22" s="14" customFormat="1" x14ac:dyDescent="0.2">
      <c r="A2186" s="7"/>
      <c r="B2186" s="11"/>
      <c r="C2186" s="7"/>
      <c r="D2186" s="13"/>
      <c r="R2186" s="7"/>
      <c r="S2186" s="7"/>
      <c r="T2186" s="7"/>
      <c r="U2186" s="7"/>
      <c r="V2186" s="7"/>
    </row>
    <row r="2187" spans="1:22" s="14" customFormat="1" x14ac:dyDescent="0.2">
      <c r="A2187" s="7"/>
      <c r="B2187" s="11"/>
      <c r="C2187" s="7"/>
      <c r="D2187" s="13"/>
      <c r="R2187" s="7"/>
      <c r="S2187" s="7"/>
      <c r="T2187" s="7"/>
      <c r="U2187" s="7"/>
      <c r="V2187" s="7"/>
    </row>
    <row r="2188" spans="1:22" s="14" customFormat="1" x14ac:dyDescent="0.2">
      <c r="A2188" s="7"/>
      <c r="B2188" s="11"/>
      <c r="C2188" s="7"/>
      <c r="D2188" s="13"/>
      <c r="R2188" s="7"/>
      <c r="S2188" s="7"/>
      <c r="T2188" s="7"/>
      <c r="U2188" s="7"/>
      <c r="V2188" s="7"/>
    </row>
    <row r="2189" spans="1:22" s="14" customFormat="1" x14ac:dyDescent="0.2">
      <c r="A2189" s="7"/>
      <c r="B2189" s="11"/>
      <c r="C2189" s="7"/>
      <c r="D2189" s="13"/>
      <c r="R2189" s="7"/>
      <c r="S2189" s="7"/>
      <c r="T2189" s="7"/>
      <c r="U2189" s="7"/>
      <c r="V2189" s="7"/>
    </row>
    <row r="2190" spans="1:22" s="14" customFormat="1" x14ac:dyDescent="0.2">
      <c r="A2190" s="7"/>
      <c r="B2190" s="11"/>
      <c r="C2190" s="7"/>
      <c r="D2190" s="13"/>
      <c r="R2190" s="7"/>
      <c r="S2190" s="7"/>
      <c r="T2190" s="7"/>
      <c r="U2190" s="7"/>
      <c r="V2190" s="7"/>
    </row>
    <row r="2191" spans="1:22" s="14" customFormat="1" x14ac:dyDescent="0.2">
      <c r="A2191" s="7"/>
      <c r="B2191" s="11"/>
      <c r="C2191" s="7"/>
      <c r="D2191" s="13"/>
      <c r="R2191" s="7"/>
      <c r="S2191" s="7"/>
      <c r="T2191" s="7"/>
      <c r="U2191" s="7"/>
      <c r="V2191" s="7"/>
    </row>
    <row r="2192" spans="1:22" s="14" customFormat="1" x14ac:dyDescent="0.2">
      <c r="A2192" s="7"/>
      <c r="B2192" s="11"/>
      <c r="C2192" s="7"/>
      <c r="D2192" s="13"/>
      <c r="R2192" s="7"/>
      <c r="S2192" s="7"/>
      <c r="T2192" s="7"/>
      <c r="U2192" s="7"/>
      <c r="V2192" s="7"/>
    </row>
    <row r="2193" spans="1:22" s="14" customFormat="1" x14ac:dyDescent="0.2">
      <c r="A2193" s="7"/>
      <c r="B2193" s="11"/>
      <c r="C2193" s="7"/>
      <c r="D2193" s="13"/>
      <c r="R2193" s="7"/>
      <c r="S2193" s="7"/>
      <c r="T2193" s="7"/>
      <c r="U2193" s="7"/>
      <c r="V2193" s="7"/>
    </row>
    <row r="2194" spans="1:22" s="14" customFormat="1" x14ac:dyDescent="0.2">
      <c r="A2194" s="7"/>
      <c r="B2194" s="11"/>
      <c r="C2194" s="7"/>
      <c r="D2194" s="13"/>
      <c r="R2194" s="7"/>
      <c r="S2194" s="7"/>
      <c r="T2194" s="7"/>
      <c r="U2194" s="7"/>
      <c r="V2194" s="7"/>
    </row>
    <row r="2195" spans="1:22" s="14" customFormat="1" x14ac:dyDescent="0.2">
      <c r="A2195" s="7"/>
      <c r="B2195" s="11"/>
      <c r="C2195" s="7"/>
      <c r="D2195" s="13"/>
      <c r="R2195" s="7"/>
      <c r="S2195" s="7"/>
      <c r="T2195" s="7"/>
      <c r="U2195" s="7"/>
      <c r="V2195" s="7"/>
    </row>
    <row r="2196" spans="1:22" s="14" customFormat="1" x14ac:dyDescent="0.2">
      <c r="A2196" s="7"/>
      <c r="B2196" s="11"/>
      <c r="C2196" s="7"/>
      <c r="D2196" s="13"/>
      <c r="R2196" s="7"/>
      <c r="S2196" s="7"/>
      <c r="T2196" s="7"/>
      <c r="U2196" s="7"/>
      <c r="V2196" s="7"/>
    </row>
    <row r="2197" spans="1:22" s="14" customFormat="1" x14ac:dyDescent="0.2">
      <c r="A2197" s="7"/>
      <c r="B2197" s="11"/>
      <c r="C2197" s="7"/>
      <c r="D2197" s="13"/>
      <c r="R2197" s="7"/>
      <c r="S2197" s="7"/>
      <c r="T2197" s="7"/>
      <c r="U2197" s="7"/>
      <c r="V2197" s="7"/>
    </row>
    <row r="2198" spans="1:22" s="14" customFormat="1" x14ac:dyDescent="0.2">
      <c r="A2198" s="7"/>
      <c r="B2198" s="11"/>
      <c r="C2198" s="7"/>
      <c r="D2198" s="13"/>
      <c r="R2198" s="7"/>
      <c r="S2198" s="7"/>
      <c r="T2198" s="7"/>
      <c r="U2198" s="7"/>
      <c r="V2198" s="7"/>
    </row>
    <row r="2199" spans="1:22" s="14" customFormat="1" x14ac:dyDescent="0.2">
      <c r="A2199" s="7"/>
      <c r="B2199" s="11"/>
      <c r="C2199" s="7"/>
      <c r="D2199" s="13"/>
      <c r="R2199" s="7"/>
      <c r="S2199" s="7"/>
      <c r="T2199" s="7"/>
      <c r="U2199" s="7"/>
      <c r="V2199" s="7"/>
    </row>
    <row r="2200" spans="1:22" s="14" customFormat="1" x14ac:dyDescent="0.2">
      <c r="A2200" s="7"/>
      <c r="B2200" s="11"/>
      <c r="C2200" s="7"/>
      <c r="D2200" s="13"/>
      <c r="R2200" s="7"/>
      <c r="S2200" s="7"/>
      <c r="T2200" s="7"/>
      <c r="U2200" s="7"/>
      <c r="V2200" s="7"/>
    </row>
    <row r="2201" spans="1:22" s="14" customFormat="1" x14ac:dyDescent="0.2">
      <c r="A2201" s="7"/>
      <c r="B2201" s="11"/>
      <c r="C2201" s="7"/>
      <c r="D2201" s="13"/>
      <c r="R2201" s="7"/>
      <c r="S2201" s="7"/>
      <c r="T2201" s="7"/>
      <c r="U2201" s="7"/>
      <c r="V2201" s="7"/>
    </row>
    <row r="2202" spans="1:22" s="14" customFormat="1" x14ac:dyDescent="0.2">
      <c r="A2202" s="7"/>
      <c r="B2202" s="11"/>
      <c r="C2202" s="7"/>
      <c r="D2202" s="13"/>
      <c r="R2202" s="7"/>
      <c r="S2202" s="7"/>
      <c r="T2202" s="7"/>
      <c r="U2202" s="7"/>
      <c r="V2202" s="7"/>
    </row>
    <row r="2203" spans="1:22" s="14" customFormat="1" x14ac:dyDescent="0.2">
      <c r="A2203" s="7"/>
      <c r="B2203" s="11"/>
      <c r="C2203" s="7"/>
      <c r="D2203" s="13"/>
      <c r="R2203" s="7"/>
      <c r="S2203" s="7"/>
      <c r="T2203" s="7"/>
      <c r="U2203" s="7"/>
      <c r="V2203" s="7"/>
    </row>
    <row r="2204" spans="1:22" s="14" customFormat="1" x14ac:dyDescent="0.2">
      <c r="A2204" s="7"/>
      <c r="B2204" s="11"/>
      <c r="C2204" s="7"/>
      <c r="D2204" s="13"/>
      <c r="R2204" s="7"/>
      <c r="S2204" s="7"/>
      <c r="T2204" s="7"/>
      <c r="U2204" s="7"/>
      <c r="V2204" s="7"/>
    </row>
    <row r="2205" spans="1:22" s="14" customFormat="1" x14ac:dyDescent="0.2">
      <c r="A2205" s="7"/>
      <c r="B2205" s="11"/>
      <c r="C2205" s="7"/>
      <c r="D2205" s="13"/>
      <c r="R2205" s="7"/>
      <c r="S2205" s="7"/>
      <c r="T2205" s="7"/>
      <c r="U2205" s="7"/>
      <c r="V2205" s="7"/>
    </row>
    <row r="2206" spans="1:22" s="14" customFormat="1" x14ac:dyDescent="0.2">
      <c r="A2206" s="7"/>
      <c r="B2206" s="11"/>
      <c r="C2206" s="7"/>
      <c r="D2206" s="13"/>
      <c r="R2206" s="7"/>
      <c r="S2206" s="7"/>
      <c r="T2206" s="7"/>
      <c r="U2206" s="7"/>
      <c r="V2206" s="7"/>
    </row>
    <row r="2207" spans="1:22" s="14" customFormat="1" x14ac:dyDescent="0.2">
      <c r="A2207" s="7"/>
      <c r="B2207" s="11"/>
      <c r="C2207" s="7"/>
      <c r="D2207" s="13"/>
      <c r="R2207" s="7"/>
      <c r="S2207" s="7"/>
      <c r="T2207" s="7"/>
      <c r="U2207" s="7"/>
      <c r="V2207" s="7"/>
    </row>
    <row r="2208" spans="1:22" s="14" customFormat="1" x14ac:dyDescent="0.2">
      <c r="A2208" s="7"/>
      <c r="B2208" s="11"/>
      <c r="C2208" s="7"/>
      <c r="D2208" s="13"/>
      <c r="R2208" s="7"/>
      <c r="S2208" s="7"/>
      <c r="T2208" s="7"/>
      <c r="U2208" s="7"/>
      <c r="V2208" s="7"/>
    </row>
    <row r="2209" spans="1:22" s="14" customFormat="1" x14ac:dyDescent="0.2">
      <c r="A2209" s="7"/>
      <c r="B2209" s="11"/>
      <c r="C2209" s="7"/>
      <c r="D2209" s="13"/>
      <c r="R2209" s="7"/>
      <c r="S2209" s="7"/>
      <c r="T2209" s="7"/>
      <c r="U2209" s="7"/>
      <c r="V2209" s="7"/>
    </row>
    <row r="2210" spans="1:22" s="14" customFormat="1" x14ac:dyDescent="0.2">
      <c r="A2210" s="7"/>
      <c r="B2210" s="11"/>
      <c r="C2210" s="7"/>
      <c r="D2210" s="13"/>
      <c r="R2210" s="7"/>
      <c r="S2210" s="7"/>
      <c r="T2210" s="7"/>
      <c r="U2210" s="7"/>
      <c r="V2210" s="7"/>
    </row>
    <row r="2211" spans="1:22" s="14" customFormat="1" x14ac:dyDescent="0.2">
      <c r="A2211" s="7"/>
      <c r="B2211" s="11"/>
      <c r="C2211" s="7"/>
      <c r="D2211" s="13"/>
      <c r="R2211" s="7"/>
      <c r="S2211" s="7"/>
      <c r="T2211" s="7"/>
      <c r="U2211" s="7"/>
      <c r="V2211" s="7"/>
    </row>
    <row r="2212" spans="1:22" s="14" customFormat="1" x14ac:dyDescent="0.2">
      <c r="A2212" s="7"/>
      <c r="B2212" s="11"/>
      <c r="C2212" s="7"/>
      <c r="D2212" s="13"/>
      <c r="R2212" s="7"/>
      <c r="S2212" s="7"/>
      <c r="T2212" s="7"/>
      <c r="U2212" s="7"/>
      <c r="V2212" s="7"/>
    </row>
    <row r="2213" spans="1:22" s="14" customFormat="1" x14ac:dyDescent="0.2">
      <c r="A2213" s="7"/>
      <c r="B2213" s="11"/>
      <c r="C2213" s="7"/>
      <c r="D2213" s="13"/>
      <c r="R2213" s="7"/>
      <c r="S2213" s="7"/>
      <c r="T2213" s="7"/>
      <c r="U2213" s="7"/>
      <c r="V2213" s="7"/>
    </row>
    <row r="2214" spans="1:22" s="14" customFormat="1" x14ac:dyDescent="0.2">
      <c r="A2214" s="7"/>
      <c r="B2214" s="11"/>
      <c r="C2214" s="7"/>
      <c r="D2214" s="13"/>
      <c r="R2214" s="7"/>
      <c r="S2214" s="7"/>
      <c r="T2214" s="7"/>
      <c r="U2214" s="7"/>
      <c r="V2214" s="7"/>
    </row>
    <row r="2215" spans="1:22" s="14" customFormat="1" x14ac:dyDescent="0.2">
      <c r="A2215" s="7"/>
      <c r="B2215" s="11"/>
      <c r="C2215" s="7"/>
      <c r="D2215" s="13"/>
      <c r="R2215" s="7"/>
      <c r="S2215" s="7"/>
      <c r="T2215" s="7"/>
      <c r="U2215" s="7"/>
      <c r="V2215" s="7"/>
    </row>
    <row r="2216" spans="1:22" s="14" customFormat="1" x14ac:dyDescent="0.2">
      <c r="A2216" s="7"/>
      <c r="B2216" s="11"/>
      <c r="C2216" s="7"/>
      <c r="D2216" s="13"/>
      <c r="R2216" s="7"/>
      <c r="S2216" s="7"/>
      <c r="T2216" s="7"/>
      <c r="U2216" s="7"/>
      <c r="V2216" s="7"/>
    </row>
    <row r="2217" spans="1:22" s="14" customFormat="1" x14ac:dyDescent="0.2">
      <c r="A2217" s="7"/>
      <c r="B2217" s="11"/>
      <c r="C2217" s="7"/>
      <c r="D2217" s="13"/>
      <c r="R2217" s="7"/>
      <c r="S2217" s="7"/>
      <c r="T2217" s="7"/>
      <c r="U2217" s="7"/>
      <c r="V2217" s="7"/>
    </row>
    <row r="2218" spans="1:22" s="14" customFormat="1" x14ac:dyDescent="0.2">
      <c r="A2218" s="7"/>
      <c r="B2218" s="11"/>
      <c r="C2218" s="7"/>
      <c r="D2218" s="13"/>
      <c r="R2218" s="7"/>
      <c r="S2218" s="7"/>
      <c r="T2218" s="7"/>
      <c r="U2218" s="7"/>
      <c r="V2218" s="7"/>
    </row>
    <row r="2219" spans="1:22" s="14" customFormat="1" x14ac:dyDescent="0.2">
      <c r="A2219" s="7"/>
      <c r="B2219" s="11"/>
      <c r="C2219" s="7"/>
      <c r="D2219" s="13"/>
      <c r="R2219" s="7"/>
      <c r="S2219" s="7"/>
      <c r="T2219" s="7"/>
      <c r="U2219" s="7"/>
      <c r="V2219" s="7"/>
    </row>
    <row r="2220" spans="1:22" s="14" customFormat="1" x14ac:dyDescent="0.2">
      <c r="A2220" s="7"/>
      <c r="B2220" s="11"/>
      <c r="C2220" s="7"/>
      <c r="D2220" s="13"/>
      <c r="R2220" s="7"/>
      <c r="S2220" s="7"/>
      <c r="T2220" s="7"/>
      <c r="U2220" s="7"/>
      <c r="V2220" s="7"/>
    </row>
    <row r="2221" spans="1:22" s="14" customFormat="1" x14ac:dyDescent="0.2">
      <c r="A2221" s="7"/>
      <c r="B2221" s="11"/>
      <c r="C2221" s="7"/>
      <c r="D2221" s="13"/>
      <c r="R2221" s="7"/>
      <c r="S2221" s="7"/>
      <c r="T2221" s="7"/>
      <c r="U2221" s="7"/>
      <c r="V2221" s="7"/>
    </row>
    <row r="2222" spans="1:22" s="14" customFormat="1" x14ac:dyDescent="0.2">
      <c r="A2222" s="7"/>
      <c r="B2222" s="11"/>
      <c r="C2222" s="7"/>
      <c r="D2222" s="13"/>
      <c r="R2222" s="7"/>
      <c r="S2222" s="7"/>
      <c r="T2222" s="7"/>
      <c r="U2222" s="7"/>
      <c r="V2222" s="7"/>
    </row>
    <row r="2223" spans="1:22" s="14" customFormat="1" x14ac:dyDescent="0.2">
      <c r="A2223" s="7"/>
      <c r="B2223" s="11"/>
      <c r="C2223" s="7"/>
      <c r="D2223" s="13"/>
      <c r="R2223" s="7"/>
      <c r="S2223" s="7"/>
      <c r="T2223" s="7"/>
      <c r="U2223" s="7"/>
      <c r="V2223" s="7"/>
    </row>
    <row r="2224" spans="1:22" s="14" customFormat="1" x14ac:dyDescent="0.2">
      <c r="A2224" s="7"/>
      <c r="B2224" s="11"/>
      <c r="C2224" s="7"/>
      <c r="D2224" s="13"/>
      <c r="R2224" s="7"/>
      <c r="S2224" s="7"/>
      <c r="T2224" s="7"/>
      <c r="U2224" s="7"/>
      <c r="V2224" s="7"/>
    </row>
    <row r="2225" spans="1:22" s="14" customFormat="1" x14ac:dyDescent="0.2">
      <c r="A2225" s="7"/>
      <c r="B2225" s="11"/>
      <c r="C2225" s="7"/>
      <c r="D2225" s="13"/>
      <c r="R2225" s="7"/>
      <c r="S2225" s="7"/>
      <c r="T2225" s="7"/>
      <c r="U2225" s="7"/>
      <c r="V2225" s="7"/>
    </row>
    <row r="2226" spans="1:22" s="14" customFormat="1" x14ac:dyDescent="0.2">
      <c r="A2226" s="7"/>
      <c r="B2226" s="11"/>
      <c r="C2226" s="7"/>
      <c r="D2226" s="13"/>
      <c r="R2226" s="7"/>
      <c r="S2226" s="7"/>
      <c r="T2226" s="7"/>
      <c r="U2226" s="7"/>
      <c r="V2226" s="7"/>
    </row>
    <row r="2227" spans="1:22" s="14" customFormat="1" x14ac:dyDescent="0.2">
      <c r="A2227" s="7"/>
      <c r="B2227" s="11"/>
      <c r="C2227" s="7"/>
      <c r="D2227" s="13"/>
      <c r="R2227" s="7"/>
      <c r="S2227" s="7"/>
      <c r="T2227" s="7"/>
      <c r="U2227" s="7"/>
      <c r="V2227" s="7"/>
    </row>
    <row r="2228" spans="1:22" s="14" customFormat="1" x14ac:dyDescent="0.2">
      <c r="A2228" s="7"/>
      <c r="B2228" s="11"/>
      <c r="C2228" s="7"/>
      <c r="D2228" s="13"/>
      <c r="R2228" s="7"/>
      <c r="S2228" s="7"/>
      <c r="T2228" s="7"/>
      <c r="U2228" s="7"/>
      <c r="V2228" s="7"/>
    </row>
    <row r="2229" spans="1:22" s="14" customFormat="1" x14ac:dyDescent="0.2">
      <c r="A2229" s="7"/>
      <c r="B2229" s="11"/>
      <c r="C2229" s="7"/>
      <c r="D2229" s="13"/>
      <c r="R2229" s="7"/>
      <c r="S2229" s="7"/>
      <c r="T2229" s="7"/>
      <c r="U2229" s="7"/>
      <c r="V2229" s="7"/>
    </row>
    <row r="2230" spans="1:22" s="14" customFormat="1" x14ac:dyDescent="0.2">
      <c r="A2230" s="7"/>
      <c r="B2230" s="11"/>
      <c r="C2230" s="7"/>
      <c r="D2230" s="13"/>
      <c r="R2230" s="7"/>
      <c r="S2230" s="7"/>
      <c r="T2230" s="7"/>
      <c r="U2230" s="7"/>
      <c r="V2230" s="7"/>
    </row>
    <row r="2231" spans="1:22" s="14" customFormat="1" x14ac:dyDescent="0.2">
      <c r="A2231" s="7"/>
      <c r="B2231" s="11"/>
      <c r="C2231" s="7"/>
      <c r="D2231" s="13"/>
      <c r="R2231" s="7"/>
      <c r="S2231" s="7"/>
      <c r="T2231" s="7"/>
      <c r="U2231" s="7"/>
      <c r="V2231" s="7"/>
    </row>
    <row r="2232" spans="1:22" s="14" customFormat="1" x14ac:dyDescent="0.2">
      <c r="A2232" s="7"/>
      <c r="B2232" s="11"/>
      <c r="C2232" s="7"/>
      <c r="D2232" s="13"/>
      <c r="R2232" s="7"/>
      <c r="S2232" s="7"/>
      <c r="T2232" s="7"/>
      <c r="U2232" s="7"/>
      <c r="V2232" s="7"/>
    </row>
    <row r="2233" spans="1:22" s="14" customFormat="1" x14ac:dyDescent="0.2">
      <c r="A2233" s="7"/>
      <c r="B2233" s="11"/>
      <c r="C2233" s="7"/>
      <c r="D2233" s="13"/>
      <c r="R2233" s="7"/>
      <c r="S2233" s="7"/>
      <c r="T2233" s="7"/>
      <c r="U2233" s="7"/>
      <c r="V2233" s="7"/>
    </row>
    <row r="2234" spans="1:22" s="14" customFormat="1" x14ac:dyDescent="0.2">
      <c r="A2234" s="7"/>
      <c r="B2234" s="11"/>
      <c r="C2234" s="7"/>
      <c r="D2234" s="13"/>
      <c r="R2234" s="7"/>
      <c r="S2234" s="7"/>
      <c r="T2234" s="7"/>
      <c r="U2234" s="7"/>
      <c r="V2234" s="7"/>
    </row>
    <row r="2235" spans="1:22" s="14" customFormat="1" x14ac:dyDescent="0.2">
      <c r="A2235" s="7"/>
      <c r="B2235" s="11"/>
      <c r="C2235" s="7"/>
      <c r="D2235" s="13"/>
      <c r="R2235" s="7"/>
      <c r="S2235" s="7"/>
      <c r="T2235" s="7"/>
      <c r="U2235" s="7"/>
      <c r="V2235" s="7"/>
    </row>
    <row r="2236" spans="1:22" s="14" customFormat="1" x14ac:dyDescent="0.2">
      <c r="A2236" s="7"/>
      <c r="B2236" s="11"/>
      <c r="C2236" s="7"/>
      <c r="D2236" s="13"/>
      <c r="R2236" s="7"/>
      <c r="S2236" s="7"/>
      <c r="T2236" s="7"/>
      <c r="U2236" s="7"/>
      <c r="V2236" s="7"/>
    </row>
    <row r="2237" spans="1:22" s="14" customFormat="1" x14ac:dyDescent="0.2">
      <c r="A2237" s="7"/>
      <c r="B2237" s="11"/>
      <c r="C2237" s="7"/>
      <c r="D2237" s="13"/>
      <c r="R2237" s="7"/>
      <c r="S2237" s="7"/>
      <c r="T2237" s="7"/>
      <c r="U2237" s="7"/>
      <c r="V2237" s="7"/>
    </row>
    <row r="2238" spans="1:22" s="14" customFormat="1" x14ac:dyDescent="0.2">
      <c r="A2238" s="7"/>
      <c r="B2238" s="11"/>
      <c r="C2238" s="7"/>
      <c r="D2238" s="13"/>
      <c r="R2238" s="7"/>
      <c r="S2238" s="7"/>
      <c r="T2238" s="7"/>
      <c r="U2238" s="7"/>
      <c r="V2238" s="7"/>
    </row>
    <row r="2239" spans="1:22" s="14" customFormat="1" x14ac:dyDescent="0.2">
      <c r="A2239" s="7"/>
      <c r="B2239" s="11"/>
      <c r="C2239" s="7"/>
      <c r="D2239" s="13"/>
      <c r="R2239" s="7"/>
      <c r="S2239" s="7"/>
      <c r="T2239" s="7"/>
      <c r="U2239" s="7"/>
      <c r="V2239" s="7"/>
    </row>
    <row r="2240" spans="1:22" s="14" customFormat="1" x14ac:dyDescent="0.2">
      <c r="A2240" s="7"/>
      <c r="B2240" s="11"/>
      <c r="C2240" s="7"/>
      <c r="D2240" s="13"/>
      <c r="R2240" s="7"/>
      <c r="S2240" s="7"/>
      <c r="T2240" s="7"/>
      <c r="U2240" s="7"/>
      <c r="V2240" s="7"/>
    </row>
    <row r="2241" spans="1:22" s="14" customFormat="1" x14ac:dyDescent="0.2">
      <c r="A2241" s="7"/>
      <c r="B2241" s="11"/>
      <c r="C2241" s="7"/>
      <c r="D2241" s="13"/>
      <c r="R2241" s="7"/>
      <c r="S2241" s="7"/>
      <c r="T2241" s="7"/>
      <c r="U2241" s="7"/>
      <c r="V2241" s="7"/>
    </row>
    <row r="2242" spans="1:22" s="14" customFormat="1" x14ac:dyDescent="0.2">
      <c r="A2242" s="7"/>
      <c r="B2242" s="11"/>
      <c r="C2242" s="7"/>
      <c r="D2242" s="13"/>
      <c r="R2242" s="7"/>
      <c r="S2242" s="7"/>
      <c r="T2242" s="7"/>
      <c r="U2242" s="7"/>
      <c r="V2242" s="7"/>
    </row>
    <row r="2243" spans="1:22" s="14" customFormat="1" x14ac:dyDescent="0.2">
      <c r="A2243" s="7"/>
      <c r="B2243" s="11"/>
      <c r="C2243" s="7"/>
      <c r="D2243" s="13"/>
      <c r="R2243" s="7"/>
      <c r="S2243" s="7"/>
      <c r="T2243" s="7"/>
      <c r="U2243" s="7"/>
      <c r="V2243" s="7"/>
    </row>
    <row r="2244" spans="1:22" s="14" customFormat="1" x14ac:dyDescent="0.2">
      <c r="A2244" s="7"/>
      <c r="B2244" s="11"/>
      <c r="C2244" s="7"/>
      <c r="D2244" s="13"/>
      <c r="R2244" s="7"/>
      <c r="S2244" s="7"/>
      <c r="T2244" s="7"/>
      <c r="U2244" s="7"/>
      <c r="V2244" s="7"/>
    </row>
    <row r="2245" spans="1:22" s="14" customFormat="1" x14ac:dyDescent="0.2">
      <c r="A2245" s="7"/>
      <c r="B2245" s="11"/>
      <c r="C2245" s="7"/>
      <c r="D2245" s="13"/>
      <c r="R2245" s="7"/>
      <c r="S2245" s="7"/>
      <c r="T2245" s="7"/>
      <c r="U2245" s="7"/>
      <c r="V2245" s="7"/>
    </row>
    <row r="2246" spans="1:22" s="14" customFormat="1" x14ac:dyDescent="0.2">
      <c r="A2246" s="7"/>
      <c r="B2246" s="11"/>
      <c r="C2246" s="7"/>
      <c r="D2246" s="13"/>
      <c r="R2246" s="7"/>
      <c r="S2246" s="7"/>
      <c r="T2246" s="7"/>
      <c r="U2246" s="7"/>
      <c r="V2246" s="7"/>
    </row>
    <row r="2247" spans="1:22" s="14" customFormat="1" x14ac:dyDescent="0.2">
      <c r="A2247" s="7"/>
      <c r="B2247" s="11"/>
      <c r="C2247" s="7"/>
      <c r="D2247" s="13"/>
      <c r="R2247" s="7"/>
      <c r="S2247" s="7"/>
      <c r="T2247" s="7"/>
      <c r="U2247" s="7"/>
      <c r="V2247" s="7"/>
    </row>
    <row r="2248" spans="1:22" s="14" customFormat="1" x14ac:dyDescent="0.2">
      <c r="A2248" s="7"/>
      <c r="B2248" s="11"/>
      <c r="C2248" s="7"/>
      <c r="D2248" s="13"/>
      <c r="R2248" s="7"/>
      <c r="S2248" s="7"/>
      <c r="T2248" s="7"/>
      <c r="U2248" s="7"/>
      <c r="V2248" s="7"/>
    </row>
    <row r="2249" spans="1:22" s="14" customFormat="1" x14ac:dyDescent="0.2">
      <c r="A2249" s="7"/>
      <c r="B2249" s="11"/>
      <c r="C2249" s="7"/>
      <c r="D2249" s="13"/>
      <c r="R2249" s="7"/>
      <c r="S2249" s="7"/>
      <c r="T2249" s="7"/>
      <c r="U2249" s="7"/>
      <c r="V2249" s="7"/>
    </row>
    <row r="2250" spans="1:22" s="14" customFormat="1" x14ac:dyDescent="0.2">
      <c r="A2250" s="7"/>
      <c r="B2250" s="11"/>
      <c r="C2250" s="7"/>
      <c r="D2250" s="13"/>
      <c r="R2250" s="7"/>
      <c r="S2250" s="7"/>
      <c r="T2250" s="7"/>
      <c r="U2250" s="7"/>
      <c r="V2250" s="7"/>
    </row>
    <row r="2251" spans="1:22" s="14" customFormat="1" x14ac:dyDescent="0.2">
      <c r="A2251" s="7"/>
      <c r="B2251" s="11"/>
      <c r="C2251" s="7"/>
      <c r="D2251" s="13"/>
      <c r="R2251" s="7"/>
      <c r="S2251" s="7"/>
      <c r="T2251" s="7"/>
      <c r="U2251" s="7"/>
      <c r="V2251" s="7"/>
    </row>
    <row r="2252" spans="1:22" s="14" customFormat="1" x14ac:dyDescent="0.2">
      <c r="A2252" s="7"/>
      <c r="B2252" s="11"/>
      <c r="C2252" s="7"/>
      <c r="D2252" s="13"/>
      <c r="R2252" s="7"/>
      <c r="S2252" s="7"/>
      <c r="T2252" s="7"/>
      <c r="U2252" s="7"/>
      <c r="V2252" s="7"/>
    </row>
    <row r="2253" spans="1:22" s="14" customFormat="1" x14ac:dyDescent="0.2">
      <c r="A2253" s="7"/>
      <c r="B2253" s="11"/>
      <c r="C2253" s="7"/>
      <c r="D2253" s="13"/>
      <c r="R2253" s="7"/>
      <c r="S2253" s="7"/>
      <c r="T2253" s="7"/>
      <c r="U2253" s="7"/>
      <c r="V2253" s="7"/>
    </row>
    <row r="2254" spans="1:22" s="14" customFormat="1" x14ac:dyDescent="0.2">
      <c r="A2254" s="7"/>
      <c r="B2254" s="11"/>
      <c r="C2254" s="7"/>
      <c r="D2254" s="13"/>
      <c r="R2254" s="7"/>
      <c r="S2254" s="7"/>
      <c r="T2254" s="7"/>
      <c r="U2254" s="7"/>
      <c r="V2254" s="7"/>
    </row>
    <row r="2255" spans="1:22" s="14" customFormat="1" x14ac:dyDescent="0.2">
      <c r="A2255" s="7"/>
      <c r="B2255" s="11"/>
      <c r="C2255" s="7"/>
      <c r="D2255" s="13"/>
      <c r="R2255" s="7"/>
      <c r="S2255" s="7"/>
      <c r="T2255" s="7"/>
      <c r="U2255" s="7"/>
      <c r="V2255" s="7"/>
    </row>
    <row r="2256" spans="1:22" s="14" customFormat="1" x14ac:dyDescent="0.2">
      <c r="A2256" s="7"/>
      <c r="B2256" s="11"/>
      <c r="C2256" s="7"/>
      <c r="D2256" s="13"/>
      <c r="R2256" s="7"/>
      <c r="S2256" s="7"/>
      <c r="T2256" s="7"/>
      <c r="U2256" s="7"/>
      <c r="V2256" s="7"/>
    </row>
    <row r="2257" spans="1:22" s="14" customFormat="1" x14ac:dyDescent="0.2">
      <c r="A2257" s="7"/>
      <c r="B2257" s="11"/>
      <c r="C2257" s="7"/>
      <c r="D2257" s="13"/>
      <c r="R2257" s="7"/>
      <c r="S2257" s="7"/>
      <c r="T2257" s="7"/>
      <c r="U2257" s="7"/>
      <c r="V2257" s="7"/>
    </row>
    <row r="2258" spans="1:22" s="14" customFormat="1" x14ac:dyDescent="0.2">
      <c r="A2258" s="7"/>
      <c r="B2258" s="11"/>
      <c r="C2258" s="7"/>
      <c r="D2258" s="13"/>
      <c r="R2258" s="7"/>
      <c r="S2258" s="7"/>
      <c r="T2258" s="7"/>
      <c r="U2258" s="7"/>
      <c r="V2258" s="7"/>
    </row>
    <row r="2259" spans="1:22" s="14" customFormat="1" x14ac:dyDescent="0.2">
      <c r="A2259" s="7"/>
      <c r="B2259" s="11"/>
      <c r="C2259" s="7"/>
      <c r="D2259" s="13"/>
      <c r="R2259" s="7"/>
      <c r="S2259" s="7"/>
      <c r="T2259" s="7"/>
      <c r="U2259" s="7"/>
      <c r="V2259" s="7"/>
    </row>
    <row r="2260" spans="1:22" s="14" customFormat="1" x14ac:dyDescent="0.2">
      <c r="A2260" s="7"/>
      <c r="B2260" s="11"/>
      <c r="C2260" s="7"/>
      <c r="D2260" s="13"/>
      <c r="R2260" s="7"/>
      <c r="S2260" s="7"/>
      <c r="T2260" s="7"/>
      <c r="U2260" s="7"/>
      <c r="V2260" s="7"/>
    </row>
    <row r="2261" spans="1:22" s="14" customFormat="1" x14ac:dyDescent="0.2">
      <c r="A2261" s="7"/>
      <c r="B2261" s="11"/>
      <c r="C2261" s="7"/>
      <c r="D2261" s="13"/>
      <c r="R2261" s="7"/>
      <c r="S2261" s="7"/>
      <c r="T2261" s="7"/>
      <c r="U2261" s="7"/>
      <c r="V2261" s="7"/>
    </row>
    <row r="2262" spans="1:22" s="14" customFormat="1" x14ac:dyDescent="0.2">
      <c r="A2262" s="7"/>
      <c r="B2262" s="11"/>
      <c r="C2262" s="7"/>
      <c r="D2262" s="13"/>
      <c r="R2262" s="7"/>
      <c r="S2262" s="7"/>
      <c r="T2262" s="7"/>
      <c r="U2262" s="7"/>
      <c r="V2262" s="7"/>
    </row>
    <row r="2263" spans="1:22" s="14" customFormat="1" x14ac:dyDescent="0.2">
      <c r="A2263" s="7"/>
      <c r="B2263" s="11"/>
      <c r="C2263" s="7"/>
      <c r="D2263" s="13"/>
      <c r="R2263" s="7"/>
      <c r="S2263" s="7"/>
      <c r="T2263" s="7"/>
      <c r="U2263" s="7"/>
      <c r="V2263" s="7"/>
    </row>
    <row r="2264" spans="1:22" s="14" customFormat="1" x14ac:dyDescent="0.2">
      <c r="A2264" s="7"/>
      <c r="B2264" s="11"/>
      <c r="C2264" s="7"/>
      <c r="D2264" s="13"/>
      <c r="R2264" s="7"/>
      <c r="S2264" s="7"/>
      <c r="T2264" s="7"/>
      <c r="U2264" s="7"/>
      <c r="V2264" s="7"/>
    </row>
    <row r="2265" spans="1:22" s="14" customFormat="1" x14ac:dyDescent="0.2">
      <c r="A2265" s="7"/>
      <c r="B2265" s="11"/>
      <c r="C2265" s="7"/>
      <c r="D2265" s="13"/>
      <c r="R2265" s="7"/>
      <c r="S2265" s="7"/>
      <c r="T2265" s="7"/>
      <c r="U2265" s="7"/>
      <c r="V2265" s="7"/>
    </row>
    <row r="2266" spans="1:22" s="14" customFormat="1" x14ac:dyDescent="0.2">
      <c r="A2266" s="7"/>
      <c r="B2266" s="11"/>
      <c r="C2266" s="7"/>
      <c r="D2266" s="13"/>
      <c r="R2266" s="7"/>
      <c r="S2266" s="7"/>
      <c r="T2266" s="7"/>
      <c r="U2266" s="7"/>
      <c r="V2266" s="7"/>
    </row>
    <row r="2267" spans="1:22" s="14" customFormat="1" x14ac:dyDescent="0.2">
      <c r="A2267" s="7"/>
      <c r="B2267" s="11"/>
      <c r="C2267" s="7"/>
      <c r="D2267" s="13"/>
      <c r="R2267" s="7"/>
      <c r="S2267" s="7"/>
      <c r="T2267" s="7"/>
      <c r="U2267" s="7"/>
      <c r="V2267" s="7"/>
    </row>
    <row r="2268" spans="1:22" s="14" customFormat="1" x14ac:dyDescent="0.2">
      <c r="A2268" s="7"/>
      <c r="B2268" s="11"/>
      <c r="C2268" s="7"/>
      <c r="D2268" s="13"/>
      <c r="R2268" s="7"/>
      <c r="S2268" s="7"/>
      <c r="T2268" s="7"/>
      <c r="U2268" s="7"/>
      <c r="V2268" s="7"/>
    </row>
    <row r="2269" spans="1:22" s="14" customFormat="1" x14ac:dyDescent="0.2">
      <c r="A2269" s="7"/>
      <c r="B2269" s="11"/>
      <c r="C2269" s="7"/>
      <c r="D2269" s="13"/>
      <c r="R2269" s="7"/>
      <c r="S2269" s="7"/>
      <c r="T2269" s="7"/>
      <c r="U2269" s="7"/>
      <c r="V2269" s="7"/>
    </row>
    <row r="2270" spans="1:22" s="14" customFormat="1" x14ac:dyDescent="0.2">
      <c r="A2270" s="7"/>
      <c r="B2270" s="11"/>
      <c r="C2270" s="7"/>
      <c r="D2270" s="13"/>
      <c r="R2270" s="7"/>
      <c r="S2270" s="7"/>
      <c r="T2270" s="7"/>
      <c r="U2270" s="7"/>
      <c r="V2270" s="7"/>
    </row>
    <row r="2271" spans="1:22" s="14" customFormat="1" x14ac:dyDescent="0.2">
      <c r="A2271" s="7"/>
      <c r="B2271" s="11"/>
      <c r="C2271" s="7"/>
      <c r="D2271" s="13"/>
      <c r="R2271" s="7"/>
      <c r="S2271" s="7"/>
      <c r="T2271" s="7"/>
      <c r="U2271" s="7"/>
      <c r="V2271" s="7"/>
    </row>
    <row r="2272" spans="1:22" s="14" customFormat="1" x14ac:dyDescent="0.2">
      <c r="A2272" s="7"/>
      <c r="B2272" s="11"/>
      <c r="C2272" s="7"/>
      <c r="D2272" s="13"/>
      <c r="R2272" s="7"/>
      <c r="S2272" s="7"/>
      <c r="T2272" s="7"/>
      <c r="U2272" s="7"/>
      <c r="V2272" s="7"/>
    </row>
    <row r="2273" spans="1:22" s="14" customFormat="1" x14ac:dyDescent="0.2">
      <c r="A2273" s="7"/>
      <c r="B2273" s="11"/>
      <c r="C2273" s="7"/>
      <c r="D2273" s="13"/>
      <c r="R2273" s="7"/>
      <c r="S2273" s="7"/>
      <c r="T2273" s="7"/>
      <c r="U2273" s="7"/>
      <c r="V2273" s="7"/>
    </row>
    <row r="2274" spans="1:22" s="14" customFormat="1" x14ac:dyDescent="0.2">
      <c r="A2274" s="7"/>
      <c r="B2274" s="11"/>
      <c r="C2274" s="7"/>
      <c r="D2274" s="13"/>
      <c r="R2274" s="7"/>
      <c r="S2274" s="7"/>
      <c r="T2274" s="7"/>
      <c r="U2274" s="7"/>
      <c r="V2274" s="7"/>
    </row>
    <row r="2275" spans="1:22" s="14" customFormat="1" x14ac:dyDescent="0.2">
      <c r="A2275" s="7"/>
      <c r="B2275" s="11"/>
      <c r="C2275" s="7"/>
      <c r="D2275" s="13"/>
      <c r="R2275" s="7"/>
      <c r="S2275" s="7"/>
      <c r="T2275" s="7"/>
      <c r="U2275" s="7"/>
      <c r="V2275" s="7"/>
    </row>
    <row r="2276" spans="1:22" s="14" customFormat="1" x14ac:dyDescent="0.2">
      <c r="A2276" s="7"/>
      <c r="B2276" s="11"/>
      <c r="C2276" s="7"/>
      <c r="D2276" s="13"/>
      <c r="R2276" s="7"/>
      <c r="S2276" s="7"/>
      <c r="T2276" s="7"/>
      <c r="U2276" s="7"/>
      <c r="V2276" s="7"/>
    </row>
    <row r="2277" spans="1:22" s="14" customFormat="1" x14ac:dyDescent="0.2">
      <c r="A2277" s="7"/>
      <c r="B2277" s="11"/>
      <c r="C2277" s="7"/>
      <c r="D2277" s="13"/>
      <c r="R2277" s="7"/>
      <c r="S2277" s="7"/>
      <c r="T2277" s="7"/>
      <c r="U2277" s="7"/>
      <c r="V2277" s="7"/>
    </row>
    <row r="2278" spans="1:22" s="14" customFormat="1" x14ac:dyDescent="0.2">
      <c r="A2278" s="7"/>
      <c r="B2278" s="11"/>
      <c r="C2278" s="7"/>
      <c r="D2278" s="13"/>
      <c r="R2278" s="7"/>
      <c r="S2278" s="7"/>
      <c r="T2278" s="7"/>
      <c r="U2278" s="7"/>
      <c r="V2278" s="7"/>
    </row>
    <row r="2279" spans="1:22" s="14" customFormat="1" x14ac:dyDescent="0.2">
      <c r="A2279" s="7"/>
      <c r="B2279" s="11"/>
      <c r="C2279" s="7"/>
      <c r="D2279" s="13"/>
      <c r="R2279" s="7"/>
      <c r="S2279" s="7"/>
      <c r="T2279" s="7"/>
      <c r="U2279" s="7"/>
      <c r="V2279" s="7"/>
    </row>
    <row r="2280" spans="1:22" s="14" customFormat="1" x14ac:dyDescent="0.2">
      <c r="A2280" s="7"/>
      <c r="B2280" s="11"/>
      <c r="C2280" s="7"/>
      <c r="D2280" s="13"/>
      <c r="R2280" s="7"/>
      <c r="S2280" s="7"/>
      <c r="T2280" s="7"/>
      <c r="U2280" s="7"/>
      <c r="V2280" s="7"/>
    </row>
    <row r="2281" spans="1:22" s="14" customFormat="1" x14ac:dyDescent="0.2">
      <c r="A2281" s="7"/>
      <c r="B2281" s="11"/>
      <c r="C2281" s="7"/>
      <c r="D2281" s="13"/>
      <c r="R2281" s="7"/>
      <c r="S2281" s="7"/>
      <c r="T2281" s="7"/>
      <c r="U2281" s="7"/>
      <c r="V2281" s="7"/>
    </row>
    <row r="2282" spans="1:22" s="14" customFormat="1" x14ac:dyDescent="0.2">
      <c r="A2282" s="7"/>
      <c r="B2282" s="11"/>
      <c r="C2282" s="7"/>
      <c r="D2282" s="13"/>
      <c r="R2282" s="7"/>
      <c r="S2282" s="7"/>
      <c r="T2282" s="7"/>
      <c r="U2282" s="7"/>
      <c r="V2282" s="7"/>
    </row>
    <row r="2283" spans="1:22" s="14" customFormat="1" x14ac:dyDescent="0.2">
      <c r="A2283" s="7"/>
      <c r="B2283" s="11"/>
      <c r="C2283" s="7"/>
      <c r="D2283" s="13"/>
      <c r="R2283" s="7"/>
      <c r="S2283" s="7"/>
      <c r="T2283" s="7"/>
      <c r="U2283" s="7"/>
      <c r="V2283" s="7"/>
    </row>
    <row r="2284" spans="1:22" s="14" customFormat="1" x14ac:dyDescent="0.2">
      <c r="A2284" s="7"/>
      <c r="B2284" s="11"/>
      <c r="C2284" s="7"/>
      <c r="D2284" s="13"/>
      <c r="R2284" s="7"/>
      <c r="S2284" s="7"/>
      <c r="T2284" s="7"/>
      <c r="U2284" s="7"/>
      <c r="V2284" s="7"/>
    </row>
    <row r="2285" spans="1:22" s="14" customFormat="1" x14ac:dyDescent="0.2">
      <c r="A2285" s="7"/>
      <c r="B2285" s="11"/>
      <c r="C2285" s="7"/>
      <c r="D2285" s="13"/>
      <c r="R2285" s="7"/>
      <c r="S2285" s="7"/>
      <c r="T2285" s="7"/>
      <c r="U2285" s="7"/>
      <c r="V2285" s="7"/>
    </row>
    <row r="2286" spans="1:22" s="14" customFormat="1" x14ac:dyDescent="0.2">
      <c r="A2286" s="7"/>
      <c r="B2286" s="11"/>
      <c r="C2286" s="7"/>
      <c r="D2286" s="13"/>
      <c r="R2286" s="7"/>
      <c r="S2286" s="7"/>
      <c r="T2286" s="7"/>
      <c r="U2286" s="7"/>
      <c r="V2286" s="7"/>
    </row>
    <row r="2287" spans="1:22" s="14" customFormat="1" x14ac:dyDescent="0.2">
      <c r="A2287" s="7"/>
      <c r="B2287" s="11"/>
      <c r="C2287" s="7"/>
      <c r="D2287" s="13"/>
      <c r="R2287" s="7"/>
      <c r="S2287" s="7"/>
      <c r="T2287" s="7"/>
      <c r="U2287" s="7"/>
      <c r="V2287" s="7"/>
    </row>
    <row r="2288" spans="1:22" s="14" customFormat="1" x14ac:dyDescent="0.2">
      <c r="A2288" s="7"/>
      <c r="B2288" s="11"/>
      <c r="C2288" s="7"/>
      <c r="D2288" s="13"/>
      <c r="R2288" s="7"/>
      <c r="S2288" s="7"/>
      <c r="T2288" s="7"/>
      <c r="U2288" s="7"/>
      <c r="V2288" s="7"/>
    </row>
    <row r="2289" spans="1:22" s="14" customFormat="1" x14ac:dyDescent="0.2">
      <c r="A2289" s="7"/>
      <c r="B2289" s="11"/>
      <c r="C2289" s="7"/>
      <c r="D2289" s="13"/>
      <c r="R2289" s="7"/>
      <c r="S2289" s="7"/>
      <c r="T2289" s="7"/>
      <c r="U2289" s="7"/>
      <c r="V2289" s="7"/>
    </row>
    <row r="2290" spans="1:22" s="14" customFormat="1" x14ac:dyDescent="0.2">
      <c r="A2290" s="7"/>
      <c r="B2290" s="11"/>
      <c r="C2290" s="7"/>
      <c r="D2290" s="13"/>
      <c r="R2290" s="7"/>
      <c r="S2290" s="7"/>
      <c r="T2290" s="7"/>
      <c r="U2290" s="7"/>
      <c r="V2290" s="7"/>
    </row>
    <row r="2291" spans="1:22" s="14" customFormat="1" x14ac:dyDescent="0.2">
      <c r="A2291" s="7"/>
      <c r="B2291" s="11"/>
      <c r="C2291" s="7"/>
      <c r="D2291" s="13"/>
      <c r="R2291" s="7"/>
      <c r="S2291" s="7"/>
      <c r="T2291" s="7"/>
      <c r="U2291" s="7"/>
      <c r="V2291" s="7"/>
    </row>
    <row r="2292" spans="1:22" s="14" customFormat="1" x14ac:dyDescent="0.2">
      <c r="A2292" s="7"/>
      <c r="B2292" s="11"/>
      <c r="C2292" s="7"/>
      <c r="D2292" s="13"/>
      <c r="R2292" s="7"/>
      <c r="S2292" s="7"/>
      <c r="T2292" s="7"/>
      <c r="U2292" s="7"/>
      <c r="V2292" s="7"/>
    </row>
    <row r="2293" spans="1:22" s="14" customFormat="1" x14ac:dyDescent="0.2">
      <c r="A2293" s="7"/>
      <c r="B2293" s="11"/>
      <c r="C2293" s="7"/>
      <c r="D2293" s="13"/>
      <c r="R2293" s="7"/>
      <c r="S2293" s="7"/>
      <c r="T2293" s="7"/>
      <c r="U2293" s="7"/>
      <c r="V2293" s="7"/>
    </row>
    <row r="2294" spans="1:22" s="14" customFormat="1" x14ac:dyDescent="0.2">
      <c r="A2294" s="7"/>
      <c r="B2294" s="11"/>
      <c r="C2294" s="7"/>
      <c r="D2294" s="13"/>
      <c r="R2294" s="7"/>
      <c r="S2294" s="7"/>
      <c r="T2294" s="7"/>
      <c r="U2294" s="7"/>
      <c r="V2294" s="7"/>
    </row>
    <row r="2295" spans="1:22" s="14" customFormat="1" x14ac:dyDescent="0.2">
      <c r="A2295" s="7"/>
      <c r="B2295" s="11"/>
      <c r="C2295" s="7"/>
      <c r="D2295" s="13"/>
      <c r="R2295" s="7"/>
      <c r="S2295" s="7"/>
      <c r="T2295" s="7"/>
      <c r="U2295" s="7"/>
      <c r="V2295" s="7"/>
    </row>
    <row r="2296" spans="1:22" s="14" customFormat="1" x14ac:dyDescent="0.2">
      <c r="A2296" s="7"/>
      <c r="B2296" s="11"/>
      <c r="C2296" s="7"/>
      <c r="D2296" s="13"/>
      <c r="R2296" s="7"/>
      <c r="S2296" s="7"/>
      <c r="T2296" s="7"/>
      <c r="U2296" s="7"/>
      <c r="V2296" s="7"/>
    </row>
    <row r="2297" spans="1:22" s="14" customFormat="1" x14ac:dyDescent="0.2">
      <c r="A2297" s="7"/>
      <c r="B2297" s="11"/>
      <c r="C2297" s="7"/>
      <c r="D2297" s="13"/>
      <c r="R2297" s="7"/>
      <c r="S2297" s="7"/>
      <c r="T2297" s="7"/>
      <c r="U2297" s="7"/>
      <c r="V2297" s="7"/>
    </row>
    <row r="2298" spans="1:22" s="14" customFormat="1" x14ac:dyDescent="0.2">
      <c r="A2298" s="7"/>
      <c r="B2298" s="11"/>
      <c r="C2298" s="7"/>
      <c r="D2298" s="13"/>
      <c r="R2298" s="7"/>
      <c r="S2298" s="7"/>
      <c r="T2298" s="7"/>
      <c r="U2298" s="7"/>
      <c r="V2298" s="7"/>
    </row>
    <row r="2299" spans="1:22" s="14" customFormat="1" x14ac:dyDescent="0.2">
      <c r="A2299" s="7"/>
      <c r="B2299" s="11"/>
      <c r="C2299" s="7"/>
      <c r="D2299" s="13"/>
      <c r="R2299" s="7"/>
      <c r="S2299" s="7"/>
      <c r="T2299" s="7"/>
      <c r="U2299" s="7"/>
      <c r="V2299" s="7"/>
    </row>
    <row r="2300" spans="1:22" s="14" customFormat="1" x14ac:dyDescent="0.2">
      <c r="A2300" s="7"/>
      <c r="B2300" s="11"/>
      <c r="C2300" s="7"/>
      <c r="D2300" s="13"/>
      <c r="R2300" s="7"/>
      <c r="S2300" s="7"/>
      <c r="T2300" s="7"/>
      <c r="U2300" s="7"/>
      <c r="V2300" s="7"/>
    </row>
    <row r="2301" spans="1:22" s="14" customFormat="1" x14ac:dyDescent="0.2">
      <c r="A2301" s="7"/>
      <c r="B2301" s="11"/>
      <c r="C2301" s="7"/>
      <c r="D2301" s="13"/>
      <c r="R2301" s="7"/>
      <c r="S2301" s="7"/>
      <c r="T2301" s="7"/>
      <c r="U2301" s="7"/>
      <c r="V2301" s="7"/>
    </row>
    <row r="2302" spans="1:22" s="14" customFormat="1" x14ac:dyDescent="0.2">
      <c r="A2302" s="7"/>
      <c r="B2302" s="11"/>
      <c r="C2302" s="7"/>
      <c r="D2302" s="13"/>
      <c r="R2302" s="7"/>
      <c r="S2302" s="7"/>
      <c r="T2302" s="7"/>
      <c r="U2302" s="7"/>
      <c r="V2302" s="7"/>
    </row>
    <row r="2303" spans="1:22" s="14" customFormat="1" x14ac:dyDescent="0.2">
      <c r="A2303" s="7"/>
      <c r="B2303" s="11"/>
      <c r="C2303" s="7"/>
      <c r="D2303" s="13"/>
      <c r="R2303" s="7"/>
      <c r="S2303" s="7"/>
      <c r="T2303" s="7"/>
      <c r="U2303" s="7"/>
      <c r="V2303" s="7"/>
    </row>
    <row r="2304" spans="1:22" s="14" customFormat="1" x14ac:dyDescent="0.2">
      <c r="A2304" s="7"/>
      <c r="B2304" s="11"/>
      <c r="C2304" s="7"/>
      <c r="D2304" s="13"/>
      <c r="R2304" s="7"/>
      <c r="S2304" s="7"/>
      <c r="T2304" s="7"/>
      <c r="U2304" s="7"/>
      <c r="V2304" s="7"/>
    </row>
    <row r="2305" spans="1:22" s="14" customFormat="1" x14ac:dyDescent="0.2">
      <c r="A2305" s="7"/>
      <c r="B2305" s="11"/>
      <c r="C2305" s="7"/>
      <c r="D2305" s="13"/>
      <c r="R2305" s="7"/>
      <c r="S2305" s="7"/>
      <c r="T2305" s="7"/>
      <c r="U2305" s="7"/>
      <c r="V2305" s="7"/>
    </row>
    <row r="2306" spans="1:22" s="14" customFormat="1" x14ac:dyDescent="0.2">
      <c r="A2306" s="7"/>
      <c r="B2306" s="11"/>
      <c r="C2306" s="7"/>
      <c r="D2306" s="13"/>
      <c r="R2306" s="7"/>
      <c r="S2306" s="7"/>
      <c r="T2306" s="7"/>
      <c r="U2306" s="7"/>
      <c r="V2306" s="7"/>
    </row>
    <row r="2307" spans="1:22" s="14" customFormat="1" x14ac:dyDescent="0.2">
      <c r="A2307" s="7"/>
      <c r="B2307" s="11"/>
      <c r="C2307" s="7"/>
      <c r="D2307" s="13"/>
      <c r="R2307" s="7"/>
      <c r="S2307" s="7"/>
      <c r="T2307" s="7"/>
      <c r="U2307" s="7"/>
      <c r="V2307" s="7"/>
    </row>
    <row r="2308" spans="1:22" s="14" customFormat="1" x14ac:dyDescent="0.2">
      <c r="A2308" s="7"/>
      <c r="B2308" s="11"/>
      <c r="C2308" s="7"/>
      <c r="D2308" s="13"/>
      <c r="R2308" s="7"/>
      <c r="S2308" s="7"/>
      <c r="T2308" s="7"/>
      <c r="U2308" s="7"/>
      <c r="V2308" s="7"/>
    </row>
    <row r="2309" spans="1:22" s="14" customFormat="1" x14ac:dyDescent="0.2">
      <c r="A2309" s="7"/>
      <c r="B2309" s="11"/>
      <c r="C2309" s="7"/>
      <c r="D2309" s="13"/>
      <c r="R2309" s="7"/>
      <c r="S2309" s="7"/>
      <c r="T2309" s="7"/>
      <c r="U2309" s="7"/>
      <c r="V2309" s="7"/>
    </row>
    <row r="2310" spans="1:22" s="14" customFormat="1" x14ac:dyDescent="0.2">
      <c r="A2310" s="7"/>
      <c r="B2310" s="11"/>
      <c r="C2310" s="7"/>
      <c r="D2310" s="13"/>
      <c r="R2310" s="7"/>
      <c r="S2310" s="7"/>
      <c r="T2310" s="7"/>
      <c r="U2310" s="7"/>
      <c r="V2310" s="7"/>
    </row>
    <row r="2311" spans="1:22" s="14" customFormat="1" x14ac:dyDescent="0.2">
      <c r="A2311" s="7"/>
      <c r="B2311" s="11"/>
      <c r="C2311" s="7"/>
      <c r="D2311" s="13"/>
      <c r="R2311" s="7"/>
      <c r="S2311" s="7"/>
      <c r="T2311" s="7"/>
      <c r="U2311" s="7"/>
      <c r="V2311" s="7"/>
    </row>
    <row r="2312" spans="1:22" s="14" customFormat="1" x14ac:dyDescent="0.2">
      <c r="A2312" s="7"/>
      <c r="B2312" s="11"/>
      <c r="C2312" s="7"/>
      <c r="D2312" s="13"/>
      <c r="R2312" s="7"/>
      <c r="S2312" s="7"/>
      <c r="T2312" s="7"/>
      <c r="U2312" s="7"/>
      <c r="V2312" s="7"/>
    </row>
    <row r="2313" spans="1:22" s="14" customFormat="1" x14ac:dyDescent="0.2">
      <c r="A2313" s="7"/>
      <c r="B2313" s="11"/>
      <c r="C2313" s="7"/>
      <c r="D2313" s="13"/>
      <c r="R2313" s="7"/>
      <c r="S2313" s="7"/>
      <c r="T2313" s="7"/>
      <c r="U2313" s="7"/>
      <c r="V2313" s="7"/>
    </row>
    <row r="2314" spans="1:22" s="14" customFormat="1" x14ac:dyDescent="0.2">
      <c r="A2314" s="7"/>
      <c r="B2314" s="11"/>
      <c r="C2314" s="7"/>
      <c r="D2314" s="13"/>
      <c r="R2314" s="7"/>
      <c r="S2314" s="7"/>
      <c r="T2314" s="7"/>
      <c r="U2314" s="7"/>
      <c r="V2314" s="7"/>
    </row>
    <row r="2315" spans="1:22" s="14" customFormat="1" x14ac:dyDescent="0.2">
      <c r="A2315" s="7"/>
      <c r="B2315" s="11"/>
      <c r="C2315" s="7"/>
      <c r="D2315" s="13"/>
      <c r="R2315" s="7"/>
      <c r="S2315" s="7"/>
      <c r="T2315" s="7"/>
      <c r="U2315" s="7"/>
      <c r="V2315" s="7"/>
    </row>
    <row r="2316" spans="1:22" s="14" customFormat="1" x14ac:dyDescent="0.2">
      <c r="A2316" s="7"/>
      <c r="B2316" s="11"/>
      <c r="C2316" s="7"/>
      <c r="D2316" s="13"/>
      <c r="R2316" s="7"/>
      <c r="S2316" s="7"/>
      <c r="T2316" s="7"/>
      <c r="U2316" s="7"/>
      <c r="V2316" s="7"/>
    </row>
    <row r="2317" spans="1:22" s="14" customFormat="1" x14ac:dyDescent="0.2">
      <c r="A2317" s="7"/>
      <c r="B2317" s="11"/>
      <c r="C2317" s="7"/>
      <c r="D2317" s="13"/>
      <c r="R2317" s="7"/>
      <c r="S2317" s="7"/>
      <c r="T2317" s="7"/>
      <c r="U2317" s="7"/>
      <c r="V2317" s="7"/>
    </row>
    <row r="2318" spans="1:22" s="14" customFormat="1" x14ac:dyDescent="0.2">
      <c r="A2318" s="7"/>
      <c r="B2318" s="11"/>
      <c r="C2318" s="7"/>
      <c r="D2318" s="13"/>
      <c r="R2318" s="7"/>
      <c r="S2318" s="7"/>
      <c r="T2318" s="7"/>
      <c r="U2318" s="7"/>
      <c r="V2318" s="7"/>
    </row>
    <row r="2319" spans="1:22" s="14" customFormat="1" x14ac:dyDescent="0.2">
      <c r="A2319" s="7"/>
      <c r="B2319" s="11"/>
      <c r="C2319" s="7"/>
      <c r="D2319" s="13"/>
      <c r="R2319" s="7"/>
      <c r="S2319" s="7"/>
      <c r="T2319" s="7"/>
      <c r="U2319" s="7"/>
      <c r="V2319" s="7"/>
    </row>
    <row r="2320" spans="1:22" s="14" customFormat="1" x14ac:dyDescent="0.2">
      <c r="A2320" s="7"/>
      <c r="B2320" s="11"/>
      <c r="C2320" s="7"/>
      <c r="D2320" s="13"/>
      <c r="R2320" s="7"/>
      <c r="S2320" s="7"/>
      <c r="T2320" s="7"/>
      <c r="U2320" s="7"/>
      <c r="V2320" s="7"/>
    </row>
    <row r="2321" spans="1:22" s="14" customFormat="1" x14ac:dyDescent="0.2">
      <c r="A2321" s="7"/>
      <c r="B2321" s="11"/>
      <c r="C2321" s="7"/>
      <c r="D2321" s="13"/>
      <c r="R2321" s="7"/>
      <c r="S2321" s="7"/>
      <c r="T2321" s="7"/>
      <c r="U2321" s="7"/>
      <c r="V2321" s="7"/>
    </row>
    <row r="2322" spans="1:22" s="14" customFormat="1" x14ac:dyDescent="0.2">
      <c r="A2322" s="7"/>
      <c r="B2322" s="11"/>
      <c r="C2322" s="7"/>
      <c r="D2322" s="13"/>
      <c r="R2322" s="7"/>
      <c r="S2322" s="7"/>
      <c r="T2322" s="7"/>
      <c r="U2322" s="7"/>
      <c r="V2322" s="7"/>
    </row>
    <row r="2323" spans="1:22" s="14" customFormat="1" x14ac:dyDescent="0.2">
      <c r="A2323" s="7"/>
      <c r="B2323" s="11"/>
      <c r="C2323" s="7"/>
      <c r="D2323" s="13"/>
      <c r="R2323" s="7"/>
      <c r="S2323" s="7"/>
      <c r="T2323" s="7"/>
      <c r="U2323" s="7"/>
      <c r="V2323" s="7"/>
    </row>
    <row r="2324" spans="1:22" s="14" customFormat="1" x14ac:dyDescent="0.2">
      <c r="A2324" s="7"/>
      <c r="B2324" s="11"/>
      <c r="C2324" s="7"/>
      <c r="D2324" s="13"/>
      <c r="R2324" s="7"/>
      <c r="S2324" s="7"/>
      <c r="T2324" s="7"/>
      <c r="U2324" s="7"/>
      <c r="V2324" s="7"/>
    </row>
    <row r="2325" spans="1:22" s="14" customFormat="1" x14ac:dyDescent="0.2">
      <c r="A2325" s="7"/>
      <c r="B2325" s="11"/>
      <c r="C2325" s="7"/>
      <c r="D2325" s="13"/>
      <c r="R2325" s="7"/>
      <c r="S2325" s="7"/>
      <c r="T2325" s="7"/>
      <c r="U2325" s="7"/>
      <c r="V2325" s="7"/>
    </row>
    <row r="2326" spans="1:22" s="14" customFormat="1" x14ac:dyDescent="0.2">
      <c r="A2326" s="7"/>
      <c r="B2326" s="11"/>
      <c r="C2326" s="7"/>
      <c r="D2326" s="13"/>
      <c r="R2326" s="7"/>
      <c r="S2326" s="7"/>
      <c r="T2326" s="7"/>
      <c r="U2326" s="7"/>
      <c r="V2326" s="7"/>
    </row>
    <row r="2327" spans="1:22" s="14" customFormat="1" x14ac:dyDescent="0.2">
      <c r="A2327" s="7"/>
      <c r="B2327" s="11"/>
      <c r="C2327" s="7"/>
      <c r="D2327" s="13"/>
      <c r="R2327" s="7"/>
      <c r="S2327" s="7"/>
      <c r="T2327" s="7"/>
      <c r="U2327" s="7"/>
      <c r="V2327" s="7"/>
    </row>
    <row r="2328" spans="1:22" s="14" customFormat="1" x14ac:dyDescent="0.2">
      <c r="A2328" s="7"/>
      <c r="B2328" s="11"/>
      <c r="C2328" s="7"/>
      <c r="D2328" s="13"/>
      <c r="R2328" s="7"/>
      <c r="S2328" s="7"/>
      <c r="T2328" s="7"/>
      <c r="U2328" s="7"/>
      <c r="V2328" s="7"/>
    </row>
    <row r="2329" spans="1:22" s="14" customFormat="1" x14ac:dyDescent="0.2">
      <c r="A2329" s="7"/>
      <c r="B2329" s="11"/>
      <c r="C2329" s="7"/>
      <c r="D2329" s="13"/>
      <c r="R2329" s="7"/>
      <c r="S2329" s="7"/>
      <c r="T2329" s="7"/>
      <c r="U2329" s="7"/>
      <c r="V2329" s="7"/>
    </row>
    <row r="2330" spans="1:22" s="14" customFormat="1" x14ac:dyDescent="0.2">
      <c r="A2330" s="7"/>
      <c r="B2330" s="11"/>
      <c r="C2330" s="7"/>
      <c r="D2330" s="13"/>
      <c r="R2330" s="7"/>
      <c r="S2330" s="7"/>
      <c r="T2330" s="7"/>
      <c r="U2330" s="7"/>
      <c r="V2330" s="7"/>
    </row>
    <row r="2331" spans="1:22" s="14" customFormat="1" x14ac:dyDescent="0.2">
      <c r="A2331" s="7"/>
      <c r="B2331" s="11"/>
      <c r="C2331" s="7"/>
      <c r="D2331" s="13"/>
      <c r="R2331" s="7"/>
      <c r="S2331" s="7"/>
      <c r="T2331" s="7"/>
      <c r="U2331" s="7"/>
      <c r="V2331" s="7"/>
    </row>
    <row r="2332" spans="1:22" s="14" customFormat="1" x14ac:dyDescent="0.2">
      <c r="A2332" s="7"/>
      <c r="B2332" s="11"/>
      <c r="C2332" s="7"/>
      <c r="D2332" s="13"/>
      <c r="R2332" s="7"/>
      <c r="S2332" s="7"/>
      <c r="T2332" s="7"/>
      <c r="U2332" s="7"/>
      <c r="V2332" s="7"/>
    </row>
    <row r="2333" spans="1:22" s="14" customFormat="1" x14ac:dyDescent="0.2">
      <c r="A2333" s="7"/>
      <c r="B2333" s="11"/>
      <c r="C2333" s="7"/>
      <c r="D2333" s="13"/>
      <c r="R2333" s="7"/>
      <c r="S2333" s="7"/>
      <c r="T2333" s="7"/>
      <c r="U2333" s="7"/>
      <c r="V2333" s="7"/>
    </row>
    <row r="2334" spans="1:22" s="14" customFormat="1" x14ac:dyDescent="0.2">
      <c r="A2334" s="7"/>
      <c r="B2334" s="11"/>
      <c r="C2334" s="7"/>
      <c r="D2334" s="13"/>
      <c r="R2334" s="7"/>
      <c r="S2334" s="7"/>
      <c r="T2334" s="7"/>
      <c r="U2334" s="7"/>
      <c r="V2334" s="7"/>
    </row>
    <row r="2335" spans="1:22" s="14" customFormat="1" x14ac:dyDescent="0.2">
      <c r="A2335" s="7"/>
      <c r="B2335" s="11"/>
      <c r="C2335" s="7"/>
      <c r="D2335" s="13"/>
      <c r="R2335" s="7"/>
      <c r="S2335" s="7"/>
      <c r="T2335" s="7"/>
      <c r="U2335" s="7"/>
      <c r="V2335" s="7"/>
    </row>
    <row r="2336" spans="1:22" s="14" customFormat="1" x14ac:dyDescent="0.2">
      <c r="A2336" s="7"/>
      <c r="B2336" s="11"/>
      <c r="C2336" s="7"/>
      <c r="D2336" s="13"/>
      <c r="R2336" s="7"/>
      <c r="S2336" s="7"/>
      <c r="T2336" s="7"/>
      <c r="U2336" s="7"/>
      <c r="V2336" s="7"/>
    </row>
    <row r="2337" spans="1:22" s="14" customFormat="1" x14ac:dyDescent="0.2">
      <c r="A2337" s="7"/>
      <c r="B2337" s="11"/>
      <c r="C2337" s="7"/>
      <c r="D2337" s="13"/>
      <c r="R2337" s="7"/>
      <c r="S2337" s="7"/>
      <c r="T2337" s="7"/>
      <c r="U2337" s="7"/>
      <c r="V2337" s="7"/>
    </row>
    <row r="2338" spans="1:22" s="14" customFormat="1" x14ac:dyDescent="0.2">
      <c r="A2338" s="7"/>
      <c r="B2338" s="11"/>
      <c r="C2338" s="7"/>
      <c r="D2338" s="13"/>
      <c r="R2338" s="7"/>
      <c r="S2338" s="7"/>
      <c r="T2338" s="7"/>
      <c r="U2338" s="7"/>
      <c r="V2338" s="7"/>
    </row>
    <row r="2339" spans="1:22" s="14" customFormat="1" x14ac:dyDescent="0.2">
      <c r="A2339" s="7"/>
      <c r="B2339" s="11"/>
      <c r="C2339" s="7"/>
      <c r="D2339" s="13"/>
      <c r="R2339" s="7"/>
      <c r="S2339" s="7"/>
      <c r="T2339" s="7"/>
      <c r="U2339" s="7"/>
      <c r="V2339" s="7"/>
    </row>
    <row r="2340" spans="1:22" s="14" customFormat="1" x14ac:dyDescent="0.2">
      <c r="A2340" s="7"/>
      <c r="B2340" s="11"/>
      <c r="C2340" s="7"/>
      <c r="D2340" s="13"/>
      <c r="R2340" s="7"/>
      <c r="S2340" s="7"/>
      <c r="T2340" s="7"/>
      <c r="U2340" s="7"/>
      <c r="V2340" s="7"/>
    </row>
    <row r="2341" spans="1:22" s="14" customFormat="1" x14ac:dyDescent="0.2">
      <c r="A2341" s="7"/>
      <c r="B2341" s="11"/>
      <c r="C2341" s="7"/>
      <c r="D2341" s="13"/>
      <c r="R2341" s="7"/>
      <c r="S2341" s="7"/>
      <c r="T2341" s="7"/>
      <c r="U2341" s="7"/>
      <c r="V2341" s="7"/>
    </row>
    <row r="2342" spans="1:22" s="14" customFormat="1" x14ac:dyDescent="0.2">
      <c r="A2342" s="7"/>
      <c r="B2342" s="11"/>
      <c r="C2342" s="7"/>
      <c r="D2342" s="13"/>
      <c r="R2342" s="7"/>
      <c r="S2342" s="7"/>
      <c r="T2342" s="7"/>
      <c r="U2342" s="7"/>
      <c r="V2342" s="7"/>
    </row>
    <row r="2343" spans="1:22" s="14" customFormat="1" x14ac:dyDescent="0.2">
      <c r="A2343" s="7"/>
      <c r="B2343" s="11"/>
      <c r="C2343" s="7"/>
      <c r="D2343" s="13"/>
      <c r="R2343" s="7"/>
      <c r="S2343" s="7"/>
      <c r="T2343" s="7"/>
      <c r="U2343" s="7"/>
      <c r="V2343" s="7"/>
    </row>
    <row r="2344" spans="1:22" s="14" customFormat="1" x14ac:dyDescent="0.2">
      <c r="A2344" s="7"/>
      <c r="B2344" s="11"/>
      <c r="C2344" s="7"/>
      <c r="D2344" s="13"/>
      <c r="R2344" s="7"/>
      <c r="S2344" s="7"/>
      <c r="T2344" s="7"/>
      <c r="U2344" s="7"/>
      <c r="V2344" s="7"/>
    </row>
    <row r="2345" spans="1:22" s="14" customFormat="1" x14ac:dyDescent="0.2">
      <c r="A2345" s="7"/>
      <c r="B2345" s="11"/>
      <c r="C2345" s="7"/>
      <c r="D2345" s="13"/>
      <c r="R2345" s="7"/>
      <c r="S2345" s="7"/>
      <c r="T2345" s="7"/>
      <c r="U2345" s="7"/>
      <c r="V2345" s="7"/>
    </row>
    <row r="2346" spans="1:22" s="14" customFormat="1" x14ac:dyDescent="0.2">
      <c r="A2346" s="7"/>
      <c r="B2346" s="11"/>
      <c r="C2346" s="7"/>
      <c r="D2346" s="13"/>
      <c r="R2346" s="7"/>
      <c r="S2346" s="7"/>
      <c r="T2346" s="7"/>
      <c r="U2346" s="7"/>
      <c r="V2346" s="7"/>
    </row>
    <row r="2347" spans="1:22" s="14" customFormat="1" x14ac:dyDescent="0.2">
      <c r="A2347" s="7"/>
      <c r="B2347" s="11"/>
      <c r="C2347" s="7"/>
      <c r="D2347" s="13"/>
      <c r="R2347" s="7"/>
      <c r="S2347" s="7"/>
      <c r="T2347" s="7"/>
      <c r="U2347" s="7"/>
      <c r="V2347" s="7"/>
    </row>
    <row r="2348" spans="1:22" s="14" customFormat="1" x14ac:dyDescent="0.2">
      <c r="A2348" s="7"/>
      <c r="B2348" s="11"/>
      <c r="C2348" s="7"/>
      <c r="D2348" s="13"/>
      <c r="R2348" s="7"/>
      <c r="S2348" s="7"/>
      <c r="T2348" s="7"/>
      <c r="U2348" s="7"/>
      <c r="V2348" s="7"/>
    </row>
    <row r="2349" spans="1:22" s="14" customFormat="1" x14ac:dyDescent="0.2">
      <c r="A2349" s="7"/>
      <c r="B2349" s="11"/>
      <c r="C2349" s="7"/>
      <c r="D2349" s="13"/>
      <c r="R2349" s="7"/>
      <c r="S2349" s="7"/>
      <c r="T2349" s="7"/>
      <c r="U2349" s="7"/>
      <c r="V2349" s="7"/>
    </row>
    <row r="2350" spans="1:22" s="14" customFormat="1" x14ac:dyDescent="0.2">
      <c r="A2350" s="7"/>
      <c r="B2350" s="11"/>
      <c r="C2350" s="7"/>
      <c r="D2350" s="13"/>
      <c r="R2350" s="7"/>
      <c r="S2350" s="7"/>
      <c r="T2350" s="7"/>
      <c r="U2350" s="7"/>
      <c r="V2350" s="7"/>
    </row>
    <row r="2351" spans="1:22" s="14" customFormat="1" x14ac:dyDescent="0.2">
      <c r="A2351" s="7"/>
      <c r="B2351" s="11"/>
      <c r="C2351" s="7"/>
      <c r="D2351" s="13"/>
      <c r="R2351" s="7"/>
      <c r="S2351" s="7"/>
      <c r="T2351" s="7"/>
      <c r="U2351" s="7"/>
      <c r="V2351" s="7"/>
    </row>
    <row r="2352" spans="1:22" s="14" customFormat="1" x14ac:dyDescent="0.2">
      <c r="A2352" s="7"/>
      <c r="B2352" s="11"/>
      <c r="C2352" s="7"/>
      <c r="D2352" s="13"/>
      <c r="R2352" s="7"/>
      <c r="S2352" s="7"/>
      <c r="T2352" s="7"/>
      <c r="U2352" s="7"/>
      <c r="V2352" s="7"/>
    </row>
    <row r="2353" spans="1:22" s="14" customFormat="1" x14ac:dyDescent="0.2">
      <c r="A2353" s="7"/>
      <c r="B2353" s="11"/>
      <c r="C2353" s="7"/>
      <c r="D2353" s="13"/>
      <c r="R2353" s="7"/>
      <c r="S2353" s="7"/>
      <c r="T2353" s="7"/>
      <c r="U2353" s="7"/>
      <c r="V2353" s="7"/>
    </row>
    <row r="2354" spans="1:22" s="14" customFormat="1" x14ac:dyDescent="0.2">
      <c r="A2354" s="7"/>
      <c r="B2354" s="11"/>
      <c r="C2354" s="7"/>
      <c r="D2354" s="13"/>
      <c r="R2354" s="7"/>
      <c r="S2354" s="7"/>
      <c r="T2354" s="7"/>
      <c r="U2354" s="7"/>
      <c r="V2354" s="7"/>
    </row>
    <row r="2355" spans="1:22" s="14" customFormat="1" x14ac:dyDescent="0.2">
      <c r="A2355" s="7"/>
      <c r="B2355" s="11"/>
      <c r="C2355" s="7"/>
      <c r="D2355" s="13"/>
      <c r="R2355" s="7"/>
      <c r="S2355" s="7"/>
      <c r="T2355" s="7"/>
      <c r="U2355" s="7"/>
      <c r="V2355" s="7"/>
    </row>
    <row r="2356" spans="1:22" s="14" customFormat="1" x14ac:dyDescent="0.2">
      <c r="A2356" s="7"/>
      <c r="B2356" s="11"/>
      <c r="C2356" s="7"/>
      <c r="D2356" s="13"/>
      <c r="R2356" s="7"/>
      <c r="S2356" s="7"/>
      <c r="T2356" s="7"/>
      <c r="U2356" s="7"/>
      <c r="V2356" s="7"/>
    </row>
    <row r="2357" spans="1:22" s="14" customFormat="1" x14ac:dyDescent="0.2">
      <c r="A2357" s="7"/>
      <c r="B2357" s="11"/>
      <c r="C2357" s="7"/>
      <c r="D2357" s="13"/>
      <c r="R2357" s="7"/>
      <c r="S2357" s="7"/>
      <c r="T2357" s="7"/>
      <c r="U2357" s="7"/>
      <c r="V2357" s="7"/>
    </row>
    <row r="2358" spans="1:22" s="14" customFormat="1" x14ac:dyDescent="0.2">
      <c r="A2358" s="7"/>
      <c r="B2358" s="11"/>
      <c r="C2358" s="7"/>
      <c r="D2358" s="13"/>
      <c r="R2358" s="7"/>
      <c r="S2358" s="7"/>
      <c r="T2358" s="7"/>
      <c r="U2358" s="7"/>
      <c r="V2358" s="7"/>
    </row>
    <row r="2359" spans="1:22" s="14" customFormat="1" x14ac:dyDescent="0.2">
      <c r="A2359" s="7"/>
      <c r="B2359" s="11"/>
      <c r="C2359" s="7"/>
      <c r="D2359" s="13"/>
      <c r="R2359" s="7"/>
      <c r="S2359" s="7"/>
      <c r="T2359" s="7"/>
      <c r="U2359" s="7"/>
      <c r="V2359" s="7"/>
    </row>
    <row r="2360" spans="1:22" s="14" customFormat="1" x14ac:dyDescent="0.2">
      <c r="A2360" s="7"/>
      <c r="B2360" s="11"/>
      <c r="C2360" s="7"/>
      <c r="D2360" s="13"/>
      <c r="R2360" s="7"/>
      <c r="S2360" s="7"/>
      <c r="T2360" s="7"/>
      <c r="U2360" s="7"/>
      <c r="V2360" s="7"/>
    </row>
    <row r="2361" spans="1:22" s="14" customFormat="1" x14ac:dyDescent="0.2">
      <c r="A2361" s="7"/>
      <c r="B2361" s="11"/>
      <c r="C2361" s="7"/>
      <c r="D2361" s="13"/>
      <c r="R2361" s="7"/>
      <c r="S2361" s="7"/>
      <c r="T2361" s="7"/>
      <c r="U2361" s="7"/>
      <c r="V2361" s="7"/>
    </row>
    <row r="2362" spans="1:22" s="14" customFormat="1" x14ac:dyDescent="0.2">
      <c r="A2362" s="7"/>
      <c r="B2362" s="11"/>
      <c r="C2362" s="7"/>
      <c r="D2362" s="13"/>
      <c r="R2362" s="7"/>
      <c r="S2362" s="7"/>
      <c r="T2362" s="7"/>
      <c r="U2362" s="7"/>
      <c r="V2362" s="7"/>
    </row>
    <row r="2363" spans="1:22" s="14" customFormat="1" x14ac:dyDescent="0.2">
      <c r="A2363" s="7"/>
      <c r="B2363" s="11"/>
      <c r="C2363" s="7"/>
      <c r="D2363" s="13"/>
      <c r="R2363" s="7"/>
      <c r="S2363" s="7"/>
      <c r="T2363" s="7"/>
      <c r="U2363" s="7"/>
      <c r="V2363" s="7"/>
    </row>
    <row r="2364" spans="1:22" s="14" customFormat="1" x14ac:dyDescent="0.2">
      <c r="A2364" s="7"/>
      <c r="B2364" s="11"/>
      <c r="C2364" s="7"/>
      <c r="D2364" s="13"/>
      <c r="R2364" s="7"/>
      <c r="S2364" s="7"/>
      <c r="T2364" s="7"/>
      <c r="U2364" s="7"/>
      <c r="V2364" s="7"/>
    </row>
    <row r="2365" spans="1:22" s="14" customFormat="1" x14ac:dyDescent="0.2">
      <c r="A2365" s="7"/>
      <c r="B2365" s="11"/>
      <c r="C2365" s="7"/>
      <c r="D2365" s="13"/>
      <c r="R2365" s="7"/>
      <c r="S2365" s="7"/>
      <c r="T2365" s="7"/>
      <c r="U2365" s="7"/>
      <c r="V2365" s="7"/>
    </row>
    <row r="2366" spans="1:22" s="14" customFormat="1" x14ac:dyDescent="0.2">
      <c r="A2366" s="7"/>
      <c r="B2366" s="11"/>
      <c r="C2366" s="7"/>
      <c r="D2366" s="13"/>
      <c r="R2366" s="7"/>
      <c r="S2366" s="7"/>
      <c r="T2366" s="7"/>
      <c r="U2366" s="7"/>
      <c r="V2366" s="7"/>
    </row>
    <row r="2367" spans="1:22" s="14" customFormat="1" x14ac:dyDescent="0.2">
      <c r="A2367" s="7"/>
      <c r="B2367" s="11"/>
      <c r="C2367" s="7"/>
      <c r="D2367" s="13"/>
      <c r="R2367" s="7"/>
      <c r="S2367" s="7"/>
      <c r="T2367" s="7"/>
      <c r="U2367" s="7"/>
      <c r="V2367" s="7"/>
    </row>
    <row r="2368" spans="1:22" s="14" customFormat="1" x14ac:dyDescent="0.2">
      <c r="A2368" s="7"/>
      <c r="B2368" s="11"/>
      <c r="C2368" s="7"/>
      <c r="D2368" s="13"/>
      <c r="R2368" s="7"/>
      <c r="S2368" s="7"/>
      <c r="T2368" s="7"/>
      <c r="U2368" s="7"/>
      <c r="V2368" s="7"/>
    </row>
    <row r="2369" spans="1:22" s="14" customFormat="1" x14ac:dyDescent="0.2">
      <c r="A2369" s="7"/>
      <c r="B2369" s="11"/>
      <c r="C2369" s="7"/>
      <c r="D2369" s="13"/>
      <c r="R2369" s="7"/>
      <c r="S2369" s="7"/>
      <c r="T2369" s="7"/>
      <c r="U2369" s="7"/>
      <c r="V2369" s="7"/>
    </row>
    <row r="2370" spans="1:22" s="14" customFormat="1" x14ac:dyDescent="0.2">
      <c r="A2370" s="7"/>
      <c r="B2370" s="11"/>
      <c r="C2370" s="7"/>
      <c r="D2370" s="13"/>
      <c r="R2370" s="7"/>
      <c r="S2370" s="7"/>
      <c r="T2370" s="7"/>
      <c r="U2370" s="7"/>
      <c r="V2370" s="7"/>
    </row>
    <row r="2371" spans="1:22" s="14" customFormat="1" x14ac:dyDescent="0.2">
      <c r="A2371" s="7"/>
      <c r="B2371" s="11"/>
      <c r="C2371" s="7"/>
      <c r="D2371" s="13"/>
      <c r="R2371" s="7"/>
      <c r="S2371" s="7"/>
      <c r="T2371" s="7"/>
      <c r="U2371" s="7"/>
      <c r="V2371" s="7"/>
    </row>
    <row r="2372" spans="1:22" s="14" customFormat="1" x14ac:dyDescent="0.2">
      <c r="A2372" s="7"/>
      <c r="B2372" s="11"/>
      <c r="C2372" s="7"/>
      <c r="D2372" s="13"/>
      <c r="R2372" s="7"/>
      <c r="S2372" s="7"/>
      <c r="T2372" s="7"/>
      <c r="U2372" s="7"/>
      <c r="V2372" s="7"/>
    </row>
    <row r="2373" spans="1:22" s="14" customFormat="1" x14ac:dyDescent="0.2">
      <c r="A2373" s="7"/>
      <c r="B2373" s="11"/>
      <c r="C2373" s="7"/>
      <c r="D2373" s="13"/>
      <c r="R2373" s="7"/>
      <c r="S2373" s="7"/>
      <c r="T2373" s="7"/>
      <c r="U2373" s="7"/>
      <c r="V2373" s="7"/>
    </row>
    <row r="2374" spans="1:22" s="14" customFormat="1" x14ac:dyDescent="0.2">
      <c r="A2374" s="7"/>
      <c r="B2374" s="11"/>
      <c r="C2374" s="7"/>
      <c r="D2374" s="13"/>
      <c r="R2374" s="7"/>
      <c r="S2374" s="7"/>
      <c r="T2374" s="7"/>
      <c r="U2374" s="7"/>
      <c r="V2374" s="7"/>
    </row>
    <row r="2375" spans="1:22" s="14" customFormat="1" x14ac:dyDescent="0.2">
      <c r="A2375" s="7"/>
      <c r="B2375" s="11"/>
      <c r="C2375" s="7"/>
      <c r="D2375" s="13"/>
      <c r="R2375" s="7"/>
      <c r="S2375" s="7"/>
      <c r="T2375" s="7"/>
      <c r="U2375" s="7"/>
      <c r="V2375" s="7"/>
    </row>
    <row r="2376" spans="1:22" s="14" customFormat="1" x14ac:dyDescent="0.2">
      <c r="A2376" s="7"/>
      <c r="B2376" s="11"/>
      <c r="C2376" s="7"/>
      <c r="D2376" s="13"/>
      <c r="R2376" s="7"/>
      <c r="S2376" s="7"/>
      <c r="T2376" s="7"/>
      <c r="U2376" s="7"/>
      <c r="V2376" s="7"/>
    </row>
    <row r="2377" spans="1:22" s="14" customFormat="1" x14ac:dyDescent="0.2">
      <c r="A2377" s="7"/>
      <c r="B2377" s="11"/>
      <c r="C2377" s="7"/>
      <c r="D2377" s="13"/>
      <c r="R2377" s="7"/>
      <c r="S2377" s="7"/>
      <c r="T2377" s="7"/>
      <c r="U2377" s="7"/>
      <c r="V2377" s="7"/>
    </row>
    <row r="2378" spans="1:22" s="14" customFormat="1" x14ac:dyDescent="0.2">
      <c r="A2378" s="7"/>
      <c r="B2378" s="11"/>
      <c r="C2378" s="7"/>
      <c r="D2378" s="13"/>
      <c r="R2378" s="7"/>
      <c r="S2378" s="7"/>
      <c r="T2378" s="7"/>
      <c r="U2378" s="7"/>
      <c r="V2378" s="7"/>
    </row>
    <row r="2379" spans="1:22" s="14" customFormat="1" x14ac:dyDescent="0.2">
      <c r="A2379" s="7"/>
      <c r="B2379" s="11"/>
      <c r="C2379" s="7"/>
      <c r="D2379" s="13"/>
      <c r="R2379" s="7"/>
      <c r="S2379" s="7"/>
      <c r="T2379" s="7"/>
      <c r="U2379" s="7"/>
      <c r="V2379" s="7"/>
    </row>
    <row r="2380" spans="1:22" s="14" customFormat="1" x14ac:dyDescent="0.2">
      <c r="A2380" s="7"/>
      <c r="B2380" s="11"/>
      <c r="C2380" s="7"/>
      <c r="D2380" s="13"/>
      <c r="R2380" s="7"/>
      <c r="S2380" s="7"/>
      <c r="T2380" s="7"/>
      <c r="U2380" s="7"/>
      <c r="V2380" s="7"/>
    </row>
    <row r="2381" spans="1:22" s="14" customFormat="1" x14ac:dyDescent="0.2">
      <c r="A2381" s="7"/>
      <c r="B2381" s="11"/>
      <c r="C2381" s="7"/>
      <c r="D2381" s="13"/>
      <c r="R2381" s="7"/>
      <c r="S2381" s="7"/>
      <c r="T2381" s="7"/>
      <c r="U2381" s="7"/>
      <c r="V2381" s="7"/>
    </row>
    <row r="2382" spans="1:22" s="14" customFormat="1" x14ac:dyDescent="0.2">
      <c r="A2382" s="7"/>
      <c r="B2382" s="11"/>
      <c r="C2382" s="7"/>
      <c r="D2382" s="13"/>
      <c r="R2382" s="7"/>
      <c r="S2382" s="7"/>
      <c r="T2382" s="7"/>
      <c r="U2382" s="7"/>
      <c r="V2382" s="7"/>
    </row>
    <row r="2383" spans="1:22" s="14" customFormat="1" x14ac:dyDescent="0.2">
      <c r="A2383" s="7"/>
      <c r="B2383" s="11"/>
      <c r="C2383" s="7"/>
      <c r="D2383" s="13"/>
      <c r="R2383" s="7"/>
      <c r="S2383" s="7"/>
      <c r="T2383" s="7"/>
      <c r="U2383" s="7"/>
      <c r="V2383" s="7"/>
    </row>
    <row r="2384" spans="1:22" s="14" customFormat="1" x14ac:dyDescent="0.2">
      <c r="A2384" s="7"/>
      <c r="B2384" s="11"/>
      <c r="C2384" s="7"/>
      <c r="D2384" s="13"/>
      <c r="R2384" s="7"/>
      <c r="S2384" s="7"/>
      <c r="T2384" s="7"/>
      <c r="U2384" s="7"/>
      <c r="V2384" s="7"/>
    </row>
    <row r="2385" spans="1:22" s="14" customFormat="1" x14ac:dyDescent="0.2">
      <c r="A2385" s="7"/>
      <c r="B2385" s="11"/>
      <c r="C2385" s="7"/>
      <c r="D2385" s="13"/>
      <c r="R2385" s="7"/>
      <c r="S2385" s="7"/>
      <c r="T2385" s="7"/>
      <c r="U2385" s="7"/>
      <c r="V2385" s="7"/>
    </row>
    <row r="2386" spans="1:22" s="14" customFormat="1" x14ac:dyDescent="0.2">
      <c r="A2386" s="7"/>
      <c r="B2386" s="11"/>
      <c r="C2386" s="7"/>
      <c r="D2386" s="13"/>
      <c r="R2386" s="7"/>
      <c r="S2386" s="7"/>
      <c r="T2386" s="7"/>
      <c r="U2386" s="7"/>
      <c r="V2386" s="7"/>
    </row>
    <row r="2387" spans="1:22" s="14" customFormat="1" x14ac:dyDescent="0.2">
      <c r="A2387" s="7"/>
      <c r="B2387" s="11"/>
      <c r="C2387" s="7"/>
      <c r="D2387" s="13"/>
      <c r="R2387" s="7"/>
      <c r="S2387" s="7"/>
      <c r="T2387" s="7"/>
      <c r="U2387" s="7"/>
      <c r="V2387" s="7"/>
    </row>
    <row r="2388" spans="1:22" s="14" customFormat="1" x14ac:dyDescent="0.2">
      <c r="A2388" s="7"/>
      <c r="B2388" s="11"/>
      <c r="C2388" s="7"/>
      <c r="D2388" s="13"/>
      <c r="R2388" s="7"/>
      <c r="S2388" s="7"/>
      <c r="T2388" s="7"/>
      <c r="U2388" s="7"/>
      <c r="V2388" s="7"/>
    </row>
    <row r="2389" spans="1:22" s="14" customFormat="1" x14ac:dyDescent="0.2">
      <c r="A2389" s="7"/>
      <c r="B2389" s="11"/>
      <c r="C2389" s="7"/>
      <c r="D2389" s="13"/>
      <c r="R2389" s="7"/>
      <c r="S2389" s="7"/>
      <c r="T2389" s="7"/>
      <c r="U2389" s="7"/>
      <c r="V2389" s="7"/>
    </row>
    <row r="2390" spans="1:22" s="14" customFormat="1" x14ac:dyDescent="0.2">
      <c r="A2390" s="7"/>
      <c r="B2390" s="11"/>
      <c r="C2390" s="7"/>
      <c r="D2390" s="13"/>
      <c r="R2390" s="7"/>
      <c r="S2390" s="7"/>
      <c r="T2390" s="7"/>
      <c r="U2390" s="7"/>
      <c r="V2390" s="7"/>
    </row>
    <row r="2391" spans="1:22" s="14" customFormat="1" x14ac:dyDescent="0.2">
      <c r="A2391" s="7"/>
      <c r="B2391" s="11"/>
      <c r="C2391" s="7"/>
      <c r="D2391" s="13"/>
      <c r="R2391" s="7"/>
      <c r="S2391" s="7"/>
      <c r="T2391" s="7"/>
      <c r="U2391" s="7"/>
      <c r="V2391" s="7"/>
    </row>
    <row r="2392" spans="1:22" s="14" customFormat="1" x14ac:dyDescent="0.2">
      <c r="A2392" s="7"/>
      <c r="B2392" s="11"/>
      <c r="C2392" s="7"/>
      <c r="D2392" s="13"/>
      <c r="R2392" s="7"/>
      <c r="S2392" s="7"/>
      <c r="T2392" s="7"/>
      <c r="U2392" s="7"/>
      <c r="V2392" s="7"/>
    </row>
    <row r="2393" spans="1:22" s="14" customFormat="1" x14ac:dyDescent="0.2">
      <c r="A2393" s="7"/>
      <c r="B2393" s="11"/>
      <c r="C2393" s="7"/>
      <c r="D2393" s="13"/>
      <c r="R2393" s="7"/>
      <c r="S2393" s="7"/>
      <c r="T2393" s="7"/>
      <c r="U2393" s="7"/>
      <c r="V2393" s="7"/>
    </row>
    <row r="2394" spans="1:22" s="14" customFormat="1" x14ac:dyDescent="0.2">
      <c r="A2394" s="7"/>
      <c r="B2394" s="11"/>
      <c r="C2394" s="7"/>
      <c r="D2394" s="13"/>
      <c r="R2394" s="7"/>
      <c r="S2394" s="7"/>
      <c r="T2394" s="7"/>
      <c r="U2394" s="7"/>
      <c r="V2394" s="7"/>
    </row>
    <row r="2395" spans="1:22" s="14" customFormat="1" x14ac:dyDescent="0.2">
      <c r="A2395" s="7"/>
      <c r="B2395" s="11"/>
      <c r="C2395" s="7"/>
      <c r="D2395" s="13"/>
      <c r="R2395" s="7"/>
      <c r="S2395" s="7"/>
      <c r="T2395" s="7"/>
      <c r="U2395" s="7"/>
      <c r="V2395" s="7"/>
    </row>
    <row r="2396" spans="1:22" s="14" customFormat="1" x14ac:dyDescent="0.2">
      <c r="A2396" s="7"/>
      <c r="B2396" s="11"/>
      <c r="C2396" s="7"/>
      <c r="D2396" s="13"/>
      <c r="R2396" s="7"/>
      <c r="S2396" s="7"/>
      <c r="T2396" s="7"/>
      <c r="U2396" s="7"/>
      <c r="V2396" s="7"/>
    </row>
    <row r="2397" spans="1:22" s="14" customFormat="1" x14ac:dyDescent="0.2">
      <c r="A2397" s="7"/>
      <c r="B2397" s="11"/>
      <c r="C2397" s="7"/>
      <c r="D2397" s="13"/>
      <c r="R2397" s="7"/>
      <c r="S2397" s="7"/>
      <c r="T2397" s="7"/>
      <c r="U2397" s="7"/>
      <c r="V2397" s="7"/>
    </row>
    <row r="2398" spans="1:22" s="14" customFormat="1" x14ac:dyDescent="0.2">
      <c r="A2398" s="7"/>
      <c r="B2398" s="11"/>
      <c r="C2398" s="7"/>
      <c r="D2398" s="13"/>
      <c r="R2398" s="7"/>
      <c r="S2398" s="7"/>
      <c r="T2398" s="7"/>
      <c r="U2398" s="7"/>
      <c r="V2398" s="7"/>
    </row>
    <row r="2399" spans="1:22" s="14" customFormat="1" x14ac:dyDescent="0.2">
      <c r="A2399" s="7"/>
      <c r="B2399" s="11"/>
      <c r="C2399" s="7"/>
      <c r="D2399" s="13"/>
      <c r="R2399" s="7"/>
      <c r="S2399" s="7"/>
      <c r="T2399" s="7"/>
      <c r="U2399" s="7"/>
      <c r="V2399" s="7"/>
    </row>
    <row r="2400" spans="1:22" s="14" customFormat="1" x14ac:dyDescent="0.2">
      <c r="A2400" s="7"/>
      <c r="B2400" s="11"/>
      <c r="C2400" s="7"/>
      <c r="D2400" s="13"/>
      <c r="R2400" s="7"/>
      <c r="S2400" s="7"/>
      <c r="T2400" s="7"/>
      <c r="U2400" s="7"/>
      <c r="V2400" s="7"/>
    </row>
    <row r="2401" spans="1:22" s="14" customFormat="1" x14ac:dyDescent="0.2">
      <c r="A2401" s="7"/>
      <c r="B2401" s="11"/>
      <c r="C2401" s="7"/>
      <c r="D2401" s="13"/>
      <c r="R2401" s="7"/>
      <c r="S2401" s="7"/>
      <c r="T2401" s="7"/>
      <c r="U2401" s="7"/>
      <c r="V2401" s="7"/>
    </row>
    <row r="2402" spans="1:22" s="14" customFormat="1" x14ac:dyDescent="0.2">
      <c r="A2402" s="7"/>
      <c r="B2402" s="11"/>
      <c r="C2402" s="7"/>
      <c r="D2402" s="13"/>
      <c r="R2402" s="7"/>
      <c r="S2402" s="7"/>
      <c r="T2402" s="7"/>
      <c r="U2402" s="7"/>
      <c r="V2402" s="7"/>
    </row>
    <row r="2403" spans="1:22" s="14" customFormat="1" x14ac:dyDescent="0.2">
      <c r="A2403" s="7"/>
      <c r="B2403" s="11"/>
      <c r="C2403" s="7"/>
      <c r="D2403" s="13"/>
      <c r="R2403" s="7"/>
      <c r="S2403" s="7"/>
      <c r="T2403" s="7"/>
      <c r="U2403" s="7"/>
      <c r="V2403" s="7"/>
    </row>
    <row r="2404" spans="1:22" s="14" customFormat="1" x14ac:dyDescent="0.2">
      <c r="A2404" s="7"/>
      <c r="B2404" s="11"/>
      <c r="C2404" s="7"/>
      <c r="D2404" s="13"/>
      <c r="R2404" s="7"/>
      <c r="S2404" s="7"/>
      <c r="T2404" s="7"/>
      <c r="U2404" s="7"/>
      <c r="V2404" s="7"/>
    </row>
    <row r="2405" spans="1:22" s="14" customFormat="1" x14ac:dyDescent="0.2">
      <c r="A2405" s="7"/>
      <c r="B2405" s="11"/>
      <c r="C2405" s="7"/>
      <c r="D2405" s="13"/>
      <c r="R2405" s="7"/>
      <c r="S2405" s="7"/>
      <c r="T2405" s="7"/>
      <c r="U2405" s="7"/>
      <c r="V2405" s="7"/>
    </row>
    <row r="2406" spans="1:22" s="14" customFormat="1" x14ac:dyDescent="0.2">
      <c r="A2406" s="7"/>
      <c r="B2406" s="11"/>
      <c r="C2406" s="7"/>
      <c r="D2406" s="13"/>
      <c r="R2406" s="7"/>
      <c r="S2406" s="7"/>
      <c r="T2406" s="7"/>
      <c r="U2406" s="7"/>
      <c r="V2406" s="7"/>
    </row>
    <row r="2407" spans="1:22" s="14" customFormat="1" x14ac:dyDescent="0.2">
      <c r="A2407" s="7"/>
      <c r="B2407" s="11"/>
      <c r="C2407" s="7"/>
      <c r="D2407" s="13"/>
      <c r="R2407" s="7"/>
      <c r="S2407" s="7"/>
      <c r="T2407" s="7"/>
      <c r="U2407" s="7"/>
      <c r="V2407" s="7"/>
    </row>
    <row r="2408" spans="1:22" s="14" customFormat="1" x14ac:dyDescent="0.2">
      <c r="A2408" s="7"/>
      <c r="B2408" s="11"/>
      <c r="C2408" s="7"/>
      <c r="D2408" s="13"/>
      <c r="R2408" s="7"/>
      <c r="S2408" s="7"/>
      <c r="T2408" s="7"/>
      <c r="U2408" s="7"/>
      <c r="V2408" s="7"/>
    </row>
    <row r="2409" spans="1:22" s="14" customFormat="1" x14ac:dyDescent="0.2">
      <c r="A2409" s="7"/>
      <c r="B2409" s="11"/>
      <c r="C2409" s="7"/>
      <c r="D2409" s="13"/>
      <c r="R2409" s="7"/>
      <c r="S2409" s="7"/>
      <c r="T2409" s="7"/>
      <c r="U2409" s="7"/>
      <c r="V2409" s="7"/>
    </row>
    <row r="2410" spans="1:22" s="14" customFormat="1" x14ac:dyDescent="0.2">
      <c r="A2410" s="7"/>
      <c r="B2410" s="11"/>
      <c r="C2410" s="7"/>
      <c r="D2410" s="13"/>
      <c r="R2410" s="7"/>
      <c r="S2410" s="7"/>
      <c r="T2410" s="7"/>
      <c r="U2410" s="7"/>
      <c r="V2410" s="7"/>
    </row>
    <row r="2411" spans="1:22" s="14" customFormat="1" x14ac:dyDescent="0.2">
      <c r="A2411" s="7"/>
      <c r="B2411" s="11"/>
      <c r="C2411" s="7"/>
      <c r="D2411" s="13"/>
      <c r="R2411" s="7"/>
      <c r="S2411" s="7"/>
      <c r="T2411" s="7"/>
      <c r="U2411" s="7"/>
      <c r="V2411" s="7"/>
    </row>
    <row r="2412" spans="1:22" s="14" customFormat="1" x14ac:dyDescent="0.2">
      <c r="A2412" s="7"/>
      <c r="B2412" s="11"/>
      <c r="C2412" s="7"/>
      <c r="D2412" s="13"/>
      <c r="R2412" s="7"/>
      <c r="S2412" s="7"/>
      <c r="T2412" s="7"/>
      <c r="U2412" s="7"/>
      <c r="V2412" s="7"/>
    </row>
    <row r="2413" spans="1:22" s="14" customFormat="1" x14ac:dyDescent="0.2">
      <c r="A2413" s="7"/>
      <c r="B2413" s="11"/>
      <c r="C2413" s="7"/>
      <c r="D2413" s="13"/>
      <c r="R2413" s="7"/>
      <c r="S2413" s="7"/>
      <c r="T2413" s="7"/>
      <c r="U2413" s="7"/>
      <c r="V2413" s="7"/>
    </row>
    <row r="2414" spans="1:22" s="14" customFormat="1" x14ac:dyDescent="0.2">
      <c r="A2414" s="7"/>
      <c r="B2414" s="11"/>
      <c r="C2414" s="7"/>
      <c r="D2414" s="13"/>
      <c r="R2414" s="7"/>
      <c r="S2414" s="7"/>
      <c r="T2414" s="7"/>
      <c r="U2414" s="7"/>
      <c r="V2414" s="7"/>
    </row>
    <row r="2415" spans="1:22" s="14" customFormat="1" x14ac:dyDescent="0.2">
      <c r="A2415" s="7"/>
      <c r="B2415" s="11"/>
      <c r="C2415" s="7"/>
      <c r="D2415" s="13"/>
      <c r="R2415" s="7"/>
      <c r="S2415" s="7"/>
      <c r="T2415" s="7"/>
      <c r="U2415" s="7"/>
      <c r="V2415" s="7"/>
    </row>
    <row r="2416" spans="1:22" s="14" customFormat="1" x14ac:dyDescent="0.2">
      <c r="A2416" s="7"/>
      <c r="B2416" s="11"/>
      <c r="C2416" s="7"/>
      <c r="D2416" s="13"/>
      <c r="R2416" s="7"/>
      <c r="S2416" s="7"/>
      <c r="T2416" s="7"/>
      <c r="U2416" s="7"/>
      <c r="V2416" s="7"/>
    </row>
    <row r="2417" spans="1:22" s="14" customFormat="1" x14ac:dyDescent="0.2">
      <c r="A2417" s="7"/>
      <c r="B2417" s="11"/>
      <c r="C2417" s="7"/>
      <c r="D2417" s="13"/>
      <c r="R2417" s="7"/>
      <c r="S2417" s="7"/>
      <c r="T2417" s="7"/>
      <c r="U2417" s="7"/>
      <c r="V2417" s="7"/>
    </row>
    <row r="2418" spans="1:22" s="14" customFormat="1" x14ac:dyDescent="0.2">
      <c r="A2418" s="7"/>
      <c r="B2418" s="11"/>
      <c r="C2418" s="7"/>
      <c r="D2418" s="13"/>
      <c r="R2418" s="7"/>
      <c r="S2418" s="7"/>
      <c r="T2418" s="7"/>
      <c r="U2418" s="7"/>
      <c r="V2418" s="7"/>
    </row>
    <row r="2419" spans="1:22" s="14" customFormat="1" x14ac:dyDescent="0.2">
      <c r="A2419" s="7"/>
      <c r="B2419" s="11"/>
      <c r="C2419" s="7"/>
      <c r="D2419" s="13"/>
      <c r="R2419" s="7"/>
      <c r="S2419" s="7"/>
      <c r="T2419" s="7"/>
      <c r="U2419" s="7"/>
      <c r="V2419" s="7"/>
    </row>
    <row r="2420" spans="1:22" s="14" customFormat="1" x14ac:dyDescent="0.2">
      <c r="A2420" s="7"/>
      <c r="B2420" s="11"/>
      <c r="C2420" s="7"/>
      <c r="D2420" s="13"/>
      <c r="R2420" s="7"/>
      <c r="S2420" s="7"/>
      <c r="T2420" s="7"/>
      <c r="U2420" s="7"/>
      <c r="V2420" s="7"/>
    </row>
    <row r="2421" spans="1:22" s="14" customFormat="1" x14ac:dyDescent="0.2">
      <c r="A2421" s="7"/>
      <c r="B2421" s="11"/>
      <c r="C2421" s="7"/>
      <c r="D2421" s="13"/>
      <c r="R2421" s="7"/>
      <c r="S2421" s="7"/>
      <c r="T2421" s="7"/>
      <c r="U2421" s="7"/>
      <c r="V2421" s="7"/>
    </row>
    <row r="2422" spans="1:22" s="14" customFormat="1" x14ac:dyDescent="0.2">
      <c r="A2422" s="7"/>
      <c r="B2422" s="11"/>
      <c r="C2422" s="7"/>
      <c r="D2422" s="13"/>
      <c r="R2422" s="7"/>
      <c r="S2422" s="7"/>
      <c r="T2422" s="7"/>
      <c r="U2422" s="7"/>
      <c r="V2422" s="7"/>
    </row>
    <row r="2423" spans="1:22" s="14" customFormat="1" x14ac:dyDescent="0.2">
      <c r="A2423" s="7"/>
      <c r="B2423" s="11"/>
      <c r="C2423" s="7"/>
      <c r="D2423" s="13"/>
      <c r="R2423" s="7"/>
      <c r="S2423" s="7"/>
      <c r="T2423" s="7"/>
      <c r="U2423" s="7"/>
      <c r="V2423" s="7"/>
    </row>
    <row r="2424" spans="1:22" s="14" customFormat="1" x14ac:dyDescent="0.2">
      <c r="A2424" s="7"/>
      <c r="B2424" s="11"/>
      <c r="C2424" s="7"/>
      <c r="D2424" s="13"/>
      <c r="R2424" s="7"/>
      <c r="S2424" s="7"/>
      <c r="T2424" s="7"/>
      <c r="U2424" s="7"/>
      <c r="V2424" s="7"/>
    </row>
    <row r="2425" spans="1:22" s="14" customFormat="1" x14ac:dyDescent="0.2">
      <c r="A2425" s="7"/>
      <c r="B2425" s="11"/>
      <c r="C2425" s="7"/>
      <c r="D2425" s="13"/>
      <c r="R2425" s="7"/>
      <c r="S2425" s="7"/>
      <c r="T2425" s="7"/>
      <c r="U2425" s="7"/>
      <c r="V2425" s="7"/>
    </row>
    <row r="2426" spans="1:22" s="14" customFormat="1" x14ac:dyDescent="0.2">
      <c r="A2426" s="7"/>
      <c r="B2426" s="11"/>
      <c r="C2426" s="7"/>
      <c r="D2426" s="13"/>
      <c r="R2426" s="7"/>
      <c r="S2426" s="7"/>
      <c r="T2426" s="7"/>
      <c r="U2426" s="7"/>
      <c r="V2426" s="7"/>
    </row>
    <row r="2427" spans="1:22" s="14" customFormat="1" x14ac:dyDescent="0.2">
      <c r="A2427" s="7"/>
      <c r="B2427" s="11"/>
      <c r="C2427" s="7"/>
      <c r="D2427" s="13"/>
      <c r="R2427" s="7"/>
      <c r="S2427" s="7"/>
      <c r="T2427" s="7"/>
      <c r="U2427" s="7"/>
      <c r="V2427" s="7"/>
    </row>
    <row r="2428" spans="1:22" s="14" customFormat="1" x14ac:dyDescent="0.2">
      <c r="A2428" s="7"/>
      <c r="B2428" s="11"/>
      <c r="C2428" s="7"/>
      <c r="D2428" s="13"/>
      <c r="R2428" s="7"/>
      <c r="S2428" s="7"/>
      <c r="T2428" s="7"/>
      <c r="U2428" s="7"/>
      <c r="V2428" s="7"/>
    </row>
    <row r="2429" spans="1:22" s="14" customFormat="1" x14ac:dyDescent="0.2">
      <c r="A2429" s="7"/>
      <c r="B2429" s="11"/>
      <c r="C2429" s="7"/>
      <c r="D2429" s="13"/>
      <c r="R2429" s="7"/>
      <c r="S2429" s="7"/>
      <c r="T2429" s="7"/>
      <c r="U2429" s="7"/>
      <c r="V2429" s="7"/>
    </row>
    <row r="2430" spans="1:22" s="14" customFormat="1" x14ac:dyDescent="0.2">
      <c r="A2430" s="7"/>
      <c r="B2430" s="11"/>
      <c r="C2430" s="7"/>
      <c r="D2430" s="13"/>
      <c r="R2430" s="7"/>
      <c r="S2430" s="7"/>
      <c r="T2430" s="7"/>
      <c r="U2430" s="7"/>
      <c r="V2430" s="7"/>
    </row>
    <row r="2431" spans="1:22" s="14" customFormat="1" x14ac:dyDescent="0.2">
      <c r="A2431" s="7"/>
      <c r="B2431" s="11"/>
      <c r="C2431" s="7"/>
      <c r="D2431" s="13"/>
      <c r="R2431" s="7"/>
      <c r="S2431" s="7"/>
      <c r="T2431" s="7"/>
      <c r="U2431" s="7"/>
      <c r="V2431" s="7"/>
    </row>
    <row r="2432" spans="1:22" s="14" customFormat="1" x14ac:dyDescent="0.2">
      <c r="A2432" s="7"/>
      <c r="B2432" s="11"/>
      <c r="C2432" s="7"/>
      <c r="D2432" s="13"/>
      <c r="R2432" s="7"/>
      <c r="S2432" s="7"/>
      <c r="T2432" s="7"/>
      <c r="U2432" s="7"/>
      <c r="V2432" s="7"/>
    </row>
    <row r="2433" spans="1:22" s="14" customFormat="1" x14ac:dyDescent="0.2">
      <c r="A2433" s="7"/>
      <c r="B2433" s="11"/>
      <c r="C2433" s="7"/>
      <c r="D2433" s="13"/>
      <c r="R2433" s="7"/>
      <c r="S2433" s="7"/>
      <c r="T2433" s="7"/>
      <c r="U2433" s="7"/>
      <c r="V2433" s="7"/>
    </row>
    <row r="2434" spans="1:22" s="14" customFormat="1" x14ac:dyDescent="0.2">
      <c r="A2434" s="7"/>
      <c r="B2434" s="11"/>
      <c r="C2434" s="7"/>
      <c r="D2434" s="13"/>
      <c r="R2434" s="7"/>
      <c r="S2434" s="7"/>
      <c r="T2434" s="7"/>
      <c r="U2434" s="7"/>
      <c r="V2434" s="7"/>
    </row>
    <row r="2435" spans="1:22" s="14" customFormat="1" x14ac:dyDescent="0.2">
      <c r="A2435" s="7"/>
      <c r="B2435" s="11"/>
      <c r="C2435" s="7"/>
      <c r="D2435" s="13"/>
      <c r="R2435" s="7"/>
      <c r="S2435" s="7"/>
      <c r="T2435" s="7"/>
      <c r="U2435" s="7"/>
      <c r="V2435" s="7"/>
    </row>
    <row r="2436" spans="1:22" s="14" customFormat="1" x14ac:dyDescent="0.2">
      <c r="A2436" s="7"/>
      <c r="B2436" s="11"/>
      <c r="C2436" s="7"/>
      <c r="D2436" s="13"/>
      <c r="R2436" s="7"/>
      <c r="S2436" s="7"/>
      <c r="T2436" s="7"/>
      <c r="U2436" s="7"/>
      <c r="V2436" s="7"/>
    </row>
    <row r="2437" spans="1:22" s="14" customFormat="1" x14ac:dyDescent="0.2">
      <c r="A2437" s="7"/>
      <c r="B2437" s="11"/>
      <c r="C2437" s="7"/>
      <c r="D2437" s="13"/>
      <c r="R2437" s="7"/>
      <c r="S2437" s="7"/>
      <c r="T2437" s="7"/>
      <c r="U2437" s="7"/>
      <c r="V2437" s="7"/>
    </row>
    <row r="2438" spans="1:22" s="14" customFormat="1" x14ac:dyDescent="0.2">
      <c r="A2438" s="7"/>
      <c r="B2438" s="11"/>
      <c r="C2438" s="7"/>
      <c r="D2438" s="13"/>
      <c r="R2438" s="7"/>
      <c r="S2438" s="7"/>
      <c r="T2438" s="7"/>
      <c r="U2438" s="7"/>
      <c r="V2438" s="7"/>
    </row>
    <row r="2439" spans="1:22" s="14" customFormat="1" x14ac:dyDescent="0.2">
      <c r="A2439" s="7"/>
      <c r="B2439" s="11"/>
      <c r="C2439" s="7"/>
      <c r="D2439" s="13"/>
      <c r="R2439" s="7"/>
      <c r="S2439" s="7"/>
      <c r="T2439" s="7"/>
      <c r="U2439" s="7"/>
      <c r="V2439" s="7"/>
    </row>
    <row r="2440" spans="1:22" s="14" customFormat="1" x14ac:dyDescent="0.2">
      <c r="A2440" s="7"/>
      <c r="B2440" s="11"/>
      <c r="C2440" s="7"/>
      <c r="D2440" s="13"/>
      <c r="R2440" s="7"/>
      <c r="S2440" s="7"/>
      <c r="T2440" s="7"/>
      <c r="U2440" s="7"/>
      <c r="V2440" s="7"/>
    </row>
    <row r="2441" spans="1:22" s="14" customFormat="1" x14ac:dyDescent="0.2">
      <c r="A2441" s="7"/>
      <c r="B2441" s="11"/>
      <c r="C2441" s="7"/>
      <c r="D2441" s="13"/>
      <c r="R2441" s="7"/>
      <c r="S2441" s="7"/>
      <c r="T2441" s="7"/>
      <c r="U2441" s="7"/>
      <c r="V2441" s="7"/>
    </row>
    <row r="2442" spans="1:22" s="14" customFormat="1" x14ac:dyDescent="0.2">
      <c r="A2442" s="7"/>
      <c r="B2442" s="11"/>
      <c r="C2442" s="7"/>
      <c r="D2442" s="13"/>
      <c r="R2442" s="7"/>
      <c r="S2442" s="7"/>
      <c r="T2442" s="7"/>
      <c r="U2442" s="7"/>
      <c r="V2442" s="7"/>
    </row>
    <row r="2443" spans="1:22" s="14" customFormat="1" x14ac:dyDescent="0.2">
      <c r="A2443" s="7"/>
      <c r="B2443" s="11"/>
      <c r="C2443" s="7"/>
      <c r="D2443" s="13"/>
      <c r="R2443" s="7"/>
      <c r="S2443" s="7"/>
      <c r="T2443" s="7"/>
      <c r="U2443" s="7"/>
      <c r="V2443" s="7"/>
    </row>
    <row r="2444" spans="1:22" s="14" customFormat="1" x14ac:dyDescent="0.2">
      <c r="A2444" s="7"/>
      <c r="B2444" s="11"/>
      <c r="C2444" s="7"/>
      <c r="D2444" s="13"/>
      <c r="R2444" s="7"/>
      <c r="S2444" s="7"/>
      <c r="T2444" s="7"/>
      <c r="U2444" s="7"/>
      <c r="V2444" s="7"/>
    </row>
    <row r="2445" spans="1:22" s="14" customFormat="1" x14ac:dyDescent="0.2">
      <c r="A2445" s="7"/>
      <c r="B2445" s="11"/>
      <c r="C2445" s="7"/>
      <c r="D2445" s="13"/>
      <c r="R2445" s="7"/>
      <c r="S2445" s="7"/>
      <c r="T2445" s="7"/>
      <c r="U2445" s="7"/>
      <c r="V2445" s="7"/>
    </row>
    <row r="2446" spans="1:22" s="14" customFormat="1" x14ac:dyDescent="0.2">
      <c r="A2446" s="7"/>
      <c r="B2446" s="11"/>
      <c r="C2446" s="7"/>
      <c r="D2446" s="13"/>
      <c r="R2446" s="7"/>
      <c r="S2446" s="7"/>
      <c r="T2446" s="7"/>
      <c r="U2446" s="7"/>
      <c r="V2446" s="7"/>
    </row>
    <row r="2447" spans="1:22" s="14" customFormat="1" x14ac:dyDescent="0.2">
      <c r="A2447" s="7"/>
      <c r="B2447" s="11"/>
      <c r="C2447" s="7"/>
      <c r="D2447" s="13"/>
      <c r="R2447" s="7"/>
      <c r="S2447" s="7"/>
      <c r="T2447" s="7"/>
      <c r="U2447" s="7"/>
      <c r="V2447" s="7"/>
    </row>
    <row r="2448" spans="1:22" s="14" customFormat="1" x14ac:dyDescent="0.2">
      <c r="A2448" s="7"/>
      <c r="B2448" s="11"/>
      <c r="C2448" s="7"/>
      <c r="D2448" s="13"/>
      <c r="R2448" s="7"/>
      <c r="S2448" s="7"/>
      <c r="T2448" s="7"/>
      <c r="U2448" s="7"/>
      <c r="V2448" s="7"/>
    </row>
    <row r="2449" spans="1:22" s="14" customFormat="1" x14ac:dyDescent="0.2">
      <c r="A2449" s="7"/>
      <c r="B2449" s="11"/>
      <c r="C2449" s="7"/>
      <c r="D2449" s="13"/>
      <c r="R2449" s="7"/>
      <c r="S2449" s="7"/>
      <c r="T2449" s="7"/>
      <c r="U2449" s="7"/>
      <c r="V2449" s="7"/>
    </row>
    <row r="2450" spans="1:22" s="14" customFormat="1" x14ac:dyDescent="0.2">
      <c r="A2450" s="7"/>
      <c r="B2450" s="11"/>
      <c r="C2450" s="7"/>
      <c r="D2450" s="13"/>
      <c r="R2450" s="7"/>
      <c r="S2450" s="7"/>
      <c r="T2450" s="7"/>
      <c r="U2450" s="7"/>
      <c r="V2450" s="7"/>
    </row>
    <row r="2451" spans="1:22" s="14" customFormat="1" x14ac:dyDescent="0.2">
      <c r="A2451" s="7"/>
      <c r="B2451" s="11"/>
      <c r="C2451" s="7"/>
      <c r="D2451" s="13"/>
      <c r="R2451" s="7"/>
      <c r="S2451" s="7"/>
      <c r="T2451" s="7"/>
      <c r="U2451" s="7"/>
      <c r="V2451" s="7"/>
    </row>
    <row r="2452" spans="1:22" s="14" customFormat="1" x14ac:dyDescent="0.2">
      <c r="A2452" s="7"/>
      <c r="B2452" s="11"/>
      <c r="C2452" s="7"/>
      <c r="D2452" s="13"/>
      <c r="R2452" s="7"/>
      <c r="S2452" s="7"/>
      <c r="T2452" s="7"/>
      <c r="U2452" s="7"/>
      <c r="V2452" s="7"/>
    </row>
    <row r="2453" spans="1:22" s="14" customFormat="1" x14ac:dyDescent="0.2">
      <c r="A2453" s="7"/>
      <c r="B2453" s="11"/>
      <c r="C2453" s="7"/>
      <c r="D2453" s="13"/>
      <c r="R2453" s="7"/>
      <c r="S2453" s="7"/>
      <c r="T2453" s="7"/>
      <c r="U2453" s="7"/>
      <c r="V2453" s="7"/>
    </row>
    <row r="2454" spans="1:22" s="14" customFormat="1" x14ac:dyDescent="0.2">
      <c r="A2454" s="7"/>
      <c r="B2454" s="11"/>
      <c r="C2454" s="7"/>
      <c r="D2454" s="13"/>
      <c r="R2454" s="7"/>
      <c r="S2454" s="7"/>
      <c r="T2454" s="7"/>
      <c r="U2454" s="7"/>
      <c r="V2454" s="7"/>
    </row>
    <row r="2455" spans="1:22" s="14" customFormat="1" x14ac:dyDescent="0.2">
      <c r="A2455" s="7"/>
      <c r="B2455" s="11"/>
      <c r="C2455" s="7"/>
      <c r="D2455" s="13"/>
      <c r="R2455" s="7"/>
      <c r="S2455" s="7"/>
      <c r="T2455" s="7"/>
      <c r="U2455" s="7"/>
      <c r="V2455" s="7"/>
    </row>
    <row r="2456" spans="1:22" s="14" customFormat="1" x14ac:dyDescent="0.2">
      <c r="A2456" s="7"/>
      <c r="B2456" s="11"/>
      <c r="C2456" s="7"/>
      <c r="D2456" s="13"/>
      <c r="R2456" s="7"/>
      <c r="S2456" s="7"/>
      <c r="T2456" s="7"/>
      <c r="U2456" s="7"/>
      <c r="V2456" s="7"/>
    </row>
    <row r="2457" spans="1:22" s="14" customFormat="1" x14ac:dyDescent="0.2">
      <c r="A2457" s="7"/>
      <c r="B2457" s="11"/>
      <c r="C2457" s="7"/>
      <c r="D2457" s="13"/>
      <c r="R2457" s="7"/>
      <c r="S2457" s="7"/>
      <c r="T2457" s="7"/>
      <c r="U2457" s="7"/>
      <c r="V2457" s="7"/>
    </row>
    <row r="2458" spans="1:22" s="14" customFormat="1" x14ac:dyDescent="0.2">
      <c r="A2458" s="7"/>
      <c r="B2458" s="11"/>
      <c r="C2458" s="7"/>
      <c r="D2458" s="13"/>
      <c r="R2458" s="7"/>
      <c r="S2458" s="7"/>
      <c r="T2458" s="7"/>
      <c r="U2458" s="7"/>
      <c r="V2458" s="7"/>
    </row>
    <row r="2459" spans="1:22" s="14" customFormat="1" x14ac:dyDescent="0.2">
      <c r="A2459" s="7"/>
      <c r="B2459" s="11"/>
      <c r="C2459" s="7"/>
      <c r="D2459" s="13"/>
      <c r="R2459" s="7"/>
      <c r="S2459" s="7"/>
      <c r="T2459" s="7"/>
      <c r="U2459" s="7"/>
      <c r="V2459" s="7"/>
    </row>
    <row r="2460" spans="1:22" s="14" customFormat="1" x14ac:dyDescent="0.2">
      <c r="A2460" s="7"/>
      <c r="B2460" s="11"/>
      <c r="C2460" s="7"/>
      <c r="D2460" s="13"/>
      <c r="R2460" s="7"/>
      <c r="S2460" s="7"/>
      <c r="T2460" s="7"/>
      <c r="U2460" s="7"/>
      <c r="V2460" s="7"/>
    </row>
    <row r="2461" spans="1:22" s="14" customFormat="1" x14ac:dyDescent="0.2">
      <c r="A2461" s="7"/>
      <c r="B2461" s="11"/>
      <c r="C2461" s="7"/>
      <c r="D2461" s="13"/>
      <c r="R2461" s="7"/>
      <c r="S2461" s="7"/>
      <c r="T2461" s="7"/>
      <c r="U2461" s="7"/>
      <c r="V2461" s="7"/>
    </row>
    <row r="2462" spans="1:22" s="14" customFormat="1" x14ac:dyDescent="0.2">
      <c r="A2462" s="7"/>
      <c r="B2462" s="11"/>
      <c r="C2462" s="7"/>
      <c r="D2462" s="13"/>
      <c r="R2462" s="7"/>
      <c r="S2462" s="7"/>
      <c r="T2462" s="7"/>
      <c r="U2462" s="7"/>
      <c r="V2462" s="7"/>
    </row>
    <row r="2463" spans="1:22" s="14" customFormat="1" x14ac:dyDescent="0.2">
      <c r="A2463" s="7"/>
      <c r="B2463" s="11"/>
      <c r="C2463" s="7"/>
      <c r="D2463" s="13"/>
      <c r="R2463" s="7"/>
      <c r="S2463" s="7"/>
      <c r="T2463" s="7"/>
      <c r="U2463" s="7"/>
      <c r="V2463" s="7"/>
    </row>
    <row r="2464" spans="1:22" s="14" customFormat="1" x14ac:dyDescent="0.2">
      <c r="A2464" s="7"/>
      <c r="B2464" s="11"/>
      <c r="C2464" s="7"/>
      <c r="D2464" s="13"/>
      <c r="R2464" s="7"/>
      <c r="S2464" s="7"/>
      <c r="T2464" s="7"/>
      <c r="U2464" s="7"/>
      <c r="V2464" s="7"/>
    </row>
    <row r="2465" spans="1:22" s="14" customFormat="1" x14ac:dyDescent="0.2">
      <c r="A2465" s="7"/>
      <c r="B2465" s="11"/>
      <c r="C2465" s="7"/>
      <c r="D2465" s="13"/>
      <c r="R2465" s="7"/>
      <c r="S2465" s="7"/>
      <c r="T2465" s="7"/>
      <c r="U2465" s="7"/>
      <c r="V2465" s="7"/>
    </row>
    <row r="2466" spans="1:22" s="14" customFormat="1" x14ac:dyDescent="0.2">
      <c r="A2466" s="7"/>
      <c r="B2466" s="11"/>
      <c r="C2466" s="7"/>
      <c r="D2466" s="13"/>
      <c r="R2466" s="7"/>
      <c r="S2466" s="7"/>
      <c r="T2466" s="7"/>
      <c r="U2466" s="7"/>
      <c r="V2466" s="7"/>
    </row>
    <row r="2467" spans="1:22" s="14" customFormat="1" x14ac:dyDescent="0.2">
      <c r="A2467" s="7"/>
      <c r="B2467" s="11"/>
      <c r="C2467" s="7"/>
      <c r="D2467" s="13"/>
      <c r="R2467" s="7"/>
      <c r="S2467" s="7"/>
      <c r="T2467" s="7"/>
      <c r="U2467" s="7"/>
      <c r="V2467" s="7"/>
    </row>
    <row r="2468" spans="1:22" s="14" customFormat="1" x14ac:dyDescent="0.2">
      <c r="A2468" s="7"/>
      <c r="B2468" s="11"/>
      <c r="C2468" s="7"/>
      <c r="D2468" s="13"/>
      <c r="R2468" s="7"/>
      <c r="S2468" s="7"/>
      <c r="T2468" s="7"/>
      <c r="U2468" s="7"/>
      <c r="V2468" s="7"/>
    </row>
    <row r="2469" spans="1:22" s="14" customFormat="1" x14ac:dyDescent="0.2">
      <c r="A2469" s="7"/>
      <c r="B2469" s="11"/>
      <c r="C2469" s="7"/>
      <c r="D2469" s="13"/>
      <c r="R2469" s="7"/>
      <c r="S2469" s="7"/>
      <c r="T2469" s="7"/>
      <c r="U2469" s="7"/>
      <c r="V2469" s="7"/>
    </row>
    <row r="2470" spans="1:22" s="14" customFormat="1" x14ac:dyDescent="0.2">
      <c r="A2470" s="7"/>
      <c r="B2470" s="11"/>
      <c r="C2470" s="7"/>
      <c r="D2470" s="13"/>
      <c r="R2470" s="7"/>
      <c r="S2470" s="7"/>
      <c r="T2470" s="7"/>
      <c r="U2470" s="7"/>
      <c r="V2470" s="7"/>
    </row>
    <row r="2471" spans="1:22" s="14" customFormat="1" x14ac:dyDescent="0.2">
      <c r="A2471" s="7"/>
      <c r="B2471" s="11"/>
      <c r="C2471" s="7"/>
      <c r="D2471" s="13"/>
      <c r="R2471" s="7"/>
      <c r="S2471" s="7"/>
      <c r="T2471" s="7"/>
      <c r="U2471" s="7"/>
      <c r="V2471" s="7"/>
    </row>
    <row r="2472" spans="1:22" s="14" customFormat="1" x14ac:dyDescent="0.2">
      <c r="A2472" s="7"/>
      <c r="B2472" s="11"/>
      <c r="C2472" s="7"/>
      <c r="D2472" s="13"/>
      <c r="R2472" s="7"/>
      <c r="S2472" s="7"/>
      <c r="T2472" s="7"/>
      <c r="U2472" s="7"/>
      <c r="V2472" s="7"/>
    </row>
    <row r="2473" spans="1:22" s="14" customFormat="1" x14ac:dyDescent="0.2">
      <c r="A2473" s="7"/>
      <c r="B2473" s="11"/>
      <c r="C2473" s="7"/>
      <c r="D2473" s="13"/>
      <c r="R2473" s="7"/>
      <c r="S2473" s="7"/>
      <c r="T2473" s="7"/>
      <c r="U2473" s="7"/>
      <c r="V2473" s="7"/>
    </row>
    <row r="2474" spans="1:22" s="14" customFormat="1" x14ac:dyDescent="0.2">
      <c r="A2474" s="7"/>
      <c r="B2474" s="11"/>
      <c r="C2474" s="7"/>
      <c r="D2474" s="13"/>
      <c r="R2474" s="7"/>
      <c r="S2474" s="7"/>
      <c r="T2474" s="7"/>
      <c r="U2474" s="7"/>
      <c r="V2474" s="7"/>
    </row>
    <row r="2475" spans="1:22" s="14" customFormat="1" x14ac:dyDescent="0.2">
      <c r="A2475" s="7"/>
      <c r="B2475" s="11"/>
      <c r="C2475" s="7"/>
      <c r="D2475" s="13"/>
      <c r="R2475" s="7"/>
      <c r="S2475" s="7"/>
      <c r="T2475" s="7"/>
      <c r="U2475" s="7"/>
      <c r="V2475" s="7"/>
    </row>
    <row r="2476" spans="1:22" s="14" customFormat="1" x14ac:dyDescent="0.2">
      <c r="A2476" s="7"/>
      <c r="B2476" s="11"/>
      <c r="C2476" s="7"/>
      <c r="D2476" s="13"/>
      <c r="R2476" s="7"/>
      <c r="S2476" s="7"/>
      <c r="T2476" s="7"/>
      <c r="U2476" s="7"/>
      <c r="V2476" s="7"/>
    </row>
    <row r="2477" spans="1:22" s="14" customFormat="1" x14ac:dyDescent="0.2">
      <c r="A2477" s="7"/>
      <c r="B2477" s="11"/>
      <c r="C2477" s="7"/>
      <c r="D2477" s="13"/>
      <c r="R2477" s="7"/>
      <c r="S2477" s="7"/>
      <c r="T2477" s="7"/>
      <c r="U2477" s="7"/>
      <c r="V2477" s="7"/>
    </row>
    <row r="2478" spans="1:22" s="14" customFormat="1" x14ac:dyDescent="0.2">
      <c r="A2478" s="7"/>
      <c r="B2478" s="11"/>
      <c r="C2478" s="7"/>
      <c r="D2478" s="13"/>
      <c r="R2478" s="7"/>
      <c r="S2478" s="7"/>
      <c r="T2478" s="7"/>
      <c r="U2478" s="7"/>
      <c r="V2478" s="7"/>
    </row>
    <row r="2479" spans="1:22" s="14" customFormat="1" x14ac:dyDescent="0.2">
      <c r="A2479" s="7"/>
      <c r="B2479" s="11"/>
      <c r="C2479" s="7"/>
      <c r="D2479" s="13"/>
      <c r="R2479" s="7"/>
      <c r="S2479" s="7"/>
      <c r="T2479" s="7"/>
      <c r="U2479" s="7"/>
      <c r="V2479" s="7"/>
    </row>
    <row r="2480" spans="1:22" s="14" customFormat="1" x14ac:dyDescent="0.2">
      <c r="A2480" s="7"/>
      <c r="B2480" s="11"/>
      <c r="C2480" s="7"/>
      <c r="D2480" s="13"/>
      <c r="R2480" s="7"/>
      <c r="S2480" s="7"/>
      <c r="T2480" s="7"/>
      <c r="U2480" s="7"/>
      <c r="V2480" s="7"/>
    </row>
    <row r="2481" spans="1:22" s="14" customFormat="1" x14ac:dyDescent="0.2">
      <c r="A2481" s="7"/>
      <c r="B2481" s="11"/>
      <c r="C2481" s="7"/>
      <c r="D2481" s="13"/>
      <c r="R2481" s="7"/>
      <c r="S2481" s="7"/>
      <c r="T2481" s="7"/>
      <c r="U2481" s="7"/>
      <c r="V2481" s="7"/>
    </row>
    <row r="2482" spans="1:22" s="14" customFormat="1" x14ac:dyDescent="0.2">
      <c r="A2482" s="7"/>
      <c r="B2482" s="11"/>
      <c r="C2482" s="7"/>
      <c r="D2482" s="13"/>
      <c r="R2482" s="7"/>
      <c r="S2482" s="7"/>
      <c r="T2482" s="7"/>
      <c r="U2482" s="7"/>
      <c r="V2482" s="7"/>
    </row>
    <row r="2483" spans="1:22" s="14" customFormat="1" x14ac:dyDescent="0.2">
      <c r="A2483" s="7"/>
      <c r="B2483" s="11"/>
      <c r="C2483" s="7"/>
      <c r="D2483" s="13"/>
      <c r="R2483" s="7"/>
      <c r="S2483" s="7"/>
      <c r="T2483" s="7"/>
      <c r="U2483" s="7"/>
      <c r="V2483" s="7"/>
    </row>
    <row r="2484" spans="1:22" s="14" customFormat="1" x14ac:dyDescent="0.2">
      <c r="A2484" s="7"/>
      <c r="B2484" s="11"/>
      <c r="C2484" s="7"/>
      <c r="D2484" s="13"/>
      <c r="R2484" s="7"/>
      <c r="S2484" s="7"/>
      <c r="T2484" s="7"/>
      <c r="U2484" s="7"/>
      <c r="V2484" s="7"/>
    </row>
    <row r="2485" spans="1:22" s="14" customFormat="1" x14ac:dyDescent="0.2">
      <c r="A2485" s="7"/>
      <c r="B2485" s="11"/>
      <c r="C2485" s="7"/>
      <c r="D2485" s="13"/>
      <c r="R2485" s="7"/>
      <c r="S2485" s="7"/>
      <c r="T2485" s="7"/>
      <c r="U2485" s="7"/>
      <c r="V2485" s="7"/>
    </row>
    <row r="2486" spans="1:22" s="14" customFormat="1" x14ac:dyDescent="0.2">
      <c r="A2486" s="7"/>
      <c r="B2486" s="11"/>
      <c r="C2486" s="7"/>
      <c r="D2486" s="13"/>
      <c r="R2486" s="7"/>
      <c r="S2486" s="7"/>
      <c r="T2486" s="7"/>
      <c r="U2486" s="7"/>
      <c r="V2486" s="7"/>
    </row>
    <row r="2487" spans="1:22" s="14" customFormat="1" x14ac:dyDescent="0.2">
      <c r="A2487" s="7"/>
      <c r="B2487" s="11"/>
      <c r="C2487" s="7"/>
      <c r="D2487" s="13"/>
      <c r="R2487" s="7"/>
      <c r="S2487" s="7"/>
      <c r="T2487" s="7"/>
      <c r="U2487" s="7"/>
      <c r="V2487" s="7"/>
    </row>
    <row r="2488" spans="1:22" s="14" customFormat="1" x14ac:dyDescent="0.2">
      <c r="A2488" s="7"/>
      <c r="B2488" s="11"/>
      <c r="C2488" s="7"/>
      <c r="D2488" s="13"/>
      <c r="R2488" s="7"/>
      <c r="S2488" s="7"/>
      <c r="T2488" s="7"/>
      <c r="U2488" s="7"/>
      <c r="V2488" s="7"/>
    </row>
    <row r="2489" spans="1:22" s="14" customFormat="1" x14ac:dyDescent="0.2">
      <c r="A2489" s="7"/>
      <c r="B2489" s="11"/>
      <c r="C2489" s="7"/>
      <c r="D2489" s="13"/>
      <c r="R2489" s="7"/>
      <c r="S2489" s="7"/>
      <c r="T2489" s="7"/>
      <c r="U2489" s="7"/>
      <c r="V2489" s="7"/>
    </row>
    <row r="2490" spans="1:22" s="14" customFormat="1" x14ac:dyDescent="0.2">
      <c r="A2490" s="7"/>
      <c r="B2490" s="11"/>
      <c r="C2490" s="7"/>
      <c r="D2490" s="13"/>
      <c r="R2490" s="7"/>
      <c r="S2490" s="7"/>
      <c r="T2490" s="7"/>
      <c r="U2490" s="7"/>
      <c r="V2490" s="7"/>
    </row>
    <row r="2491" spans="1:22" s="14" customFormat="1" x14ac:dyDescent="0.2">
      <c r="A2491" s="7"/>
      <c r="B2491" s="11"/>
      <c r="C2491" s="7"/>
      <c r="D2491" s="13"/>
      <c r="R2491" s="7"/>
      <c r="S2491" s="7"/>
      <c r="T2491" s="7"/>
      <c r="U2491" s="7"/>
      <c r="V2491" s="7"/>
    </row>
    <row r="2492" spans="1:22" s="14" customFormat="1" x14ac:dyDescent="0.2">
      <c r="A2492" s="7"/>
      <c r="B2492" s="11"/>
      <c r="C2492" s="7"/>
      <c r="D2492" s="13"/>
      <c r="R2492" s="7"/>
      <c r="S2492" s="7"/>
      <c r="T2492" s="7"/>
      <c r="U2492" s="7"/>
      <c r="V2492" s="7"/>
    </row>
    <row r="2493" spans="1:22" s="14" customFormat="1" x14ac:dyDescent="0.2">
      <c r="A2493" s="7"/>
      <c r="B2493" s="11"/>
      <c r="C2493" s="7"/>
      <c r="D2493" s="13"/>
      <c r="R2493" s="7"/>
      <c r="S2493" s="7"/>
      <c r="T2493" s="7"/>
      <c r="U2493" s="7"/>
      <c r="V2493" s="7"/>
    </row>
    <row r="2494" spans="1:22" s="14" customFormat="1" x14ac:dyDescent="0.2">
      <c r="A2494" s="7"/>
      <c r="B2494" s="11"/>
      <c r="C2494" s="7"/>
      <c r="D2494" s="13"/>
      <c r="R2494" s="7"/>
      <c r="S2494" s="7"/>
      <c r="T2494" s="7"/>
      <c r="U2494" s="7"/>
      <c r="V2494" s="7"/>
    </row>
    <row r="2495" spans="1:22" s="14" customFormat="1" x14ac:dyDescent="0.2">
      <c r="A2495" s="7"/>
      <c r="B2495" s="11"/>
      <c r="C2495" s="7"/>
      <c r="D2495" s="13"/>
      <c r="R2495" s="7"/>
      <c r="S2495" s="7"/>
      <c r="T2495" s="7"/>
      <c r="U2495" s="7"/>
      <c r="V2495" s="7"/>
    </row>
    <row r="2496" spans="1:22" s="14" customFormat="1" x14ac:dyDescent="0.2">
      <c r="A2496" s="7"/>
      <c r="B2496" s="11"/>
      <c r="C2496" s="7"/>
      <c r="D2496" s="13"/>
      <c r="R2496" s="7"/>
      <c r="S2496" s="7"/>
      <c r="T2496" s="7"/>
      <c r="U2496" s="7"/>
      <c r="V2496" s="7"/>
    </row>
    <row r="2497" spans="1:22" s="14" customFormat="1" x14ac:dyDescent="0.2">
      <c r="A2497" s="7"/>
      <c r="B2497" s="11"/>
      <c r="C2497" s="7"/>
      <c r="D2497" s="13"/>
      <c r="R2497" s="7"/>
      <c r="S2497" s="7"/>
      <c r="T2497" s="7"/>
      <c r="U2497" s="7"/>
      <c r="V2497" s="7"/>
    </row>
    <row r="2498" spans="1:22" s="14" customFormat="1" x14ac:dyDescent="0.2">
      <c r="A2498" s="7"/>
      <c r="B2498" s="11"/>
      <c r="C2498" s="7"/>
      <c r="D2498" s="13"/>
      <c r="R2498" s="7"/>
      <c r="S2498" s="7"/>
      <c r="T2498" s="7"/>
      <c r="U2498" s="7"/>
      <c r="V2498" s="7"/>
    </row>
    <row r="2499" spans="1:22" s="14" customFormat="1" x14ac:dyDescent="0.2">
      <c r="A2499" s="7"/>
      <c r="B2499" s="11"/>
      <c r="C2499" s="7"/>
      <c r="D2499" s="13"/>
      <c r="R2499" s="7"/>
      <c r="S2499" s="7"/>
      <c r="T2499" s="7"/>
      <c r="U2499" s="7"/>
      <c r="V2499" s="7"/>
    </row>
    <row r="2500" spans="1:22" s="14" customFormat="1" x14ac:dyDescent="0.2">
      <c r="A2500" s="7"/>
      <c r="B2500" s="11"/>
      <c r="C2500" s="7"/>
      <c r="D2500" s="13"/>
      <c r="R2500" s="7"/>
      <c r="S2500" s="7"/>
      <c r="T2500" s="7"/>
      <c r="U2500" s="7"/>
      <c r="V2500" s="7"/>
    </row>
    <row r="2501" spans="1:22" s="14" customFormat="1" x14ac:dyDescent="0.2">
      <c r="A2501" s="7"/>
      <c r="B2501" s="11"/>
      <c r="C2501" s="7"/>
      <c r="D2501" s="13"/>
      <c r="R2501" s="7"/>
      <c r="S2501" s="7"/>
      <c r="T2501" s="7"/>
      <c r="U2501" s="7"/>
      <c r="V2501" s="7"/>
    </row>
    <row r="2502" spans="1:22" s="14" customFormat="1" x14ac:dyDescent="0.2">
      <c r="A2502" s="7"/>
      <c r="B2502" s="11"/>
      <c r="C2502" s="7"/>
      <c r="D2502" s="13"/>
      <c r="R2502" s="7"/>
      <c r="S2502" s="7"/>
      <c r="T2502" s="7"/>
      <c r="U2502" s="7"/>
      <c r="V2502" s="7"/>
    </row>
    <row r="2503" spans="1:22" s="14" customFormat="1" x14ac:dyDescent="0.2">
      <c r="A2503" s="7"/>
      <c r="B2503" s="11"/>
      <c r="C2503" s="7"/>
      <c r="D2503" s="13"/>
      <c r="R2503" s="7"/>
      <c r="S2503" s="7"/>
      <c r="T2503" s="7"/>
      <c r="U2503" s="7"/>
      <c r="V2503" s="7"/>
    </row>
    <row r="2504" spans="1:22" s="14" customFormat="1" x14ac:dyDescent="0.2">
      <c r="A2504" s="7"/>
      <c r="B2504" s="11"/>
      <c r="C2504" s="7"/>
      <c r="D2504" s="13"/>
      <c r="R2504" s="7"/>
      <c r="S2504" s="7"/>
      <c r="T2504" s="7"/>
      <c r="U2504" s="7"/>
      <c r="V2504" s="7"/>
    </row>
    <row r="2505" spans="1:22" s="14" customFormat="1" x14ac:dyDescent="0.2">
      <c r="A2505" s="7"/>
      <c r="B2505" s="11"/>
      <c r="C2505" s="7"/>
      <c r="D2505" s="13"/>
      <c r="R2505" s="7"/>
      <c r="S2505" s="7"/>
      <c r="T2505" s="7"/>
      <c r="U2505" s="7"/>
      <c r="V2505" s="7"/>
    </row>
    <row r="2506" spans="1:22" s="14" customFormat="1" x14ac:dyDescent="0.2">
      <c r="A2506" s="7"/>
      <c r="B2506" s="11"/>
      <c r="C2506" s="7"/>
      <c r="D2506" s="13"/>
      <c r="R2506" s="7"/>
      <c r="S2506" s="7"/>
      <c r="T2506" s="7"/>
      <c r="U2506" s="7"/>
      <c r="V2506" s="7"/>
    </row>
    <row r="2507" spans="1:22" s="14" customFormat="1" x14ac:dyDescent="0.2">
      <c r="A2507" s="7"/>
      <c r="B2507" s="11"/>
      <c r="C2507" s="7"/>
      <c r="D2507" s="13"/>
      <c r="R2507" s="7"/>
      <c r="S2507" s="7"/>
      <c r="T2507" s="7"/>
      <c r="U2507" s="7"/>
      <c r="V2507" s="7"/>
    </row>
    <row r="2508" spans="1:22" s="14" customFormat="1" x14ac:dyDescent="0.2">
      <c r="A2508" s="7"/>
      <c r="B2508" s="11"/>
      <c r="C2508" s="7"/>
      <c r="D2508" s="13"/>
      <c r="R2508" s="7"/>
      <c r="S2508" s="7"/>
      <c r="T2508" s="7"/>
      <c r="U2508" s="7"/>
      <c r="V2508" s="7"/>
    </row>
    <row r="2509" spans="1:22" s="14" customFormat="1" x14ac:dyDescent="0.2">
      <c r="A2509" s="7"/>
      <c r="B2509" s="11"/>
      <c r="C2509" s="7"/>
      <c r="D2509" s="13"/>
      <c r="R2509" s="7"/>
      <c r="S2509" s="7"/>
      <c r="T2509" s="7"/>
      <c r="U2509" s="7"/>
      <c r="V2509" s="7"/>
    </row>
    <row r="2510" spans="1:22" s="14" customFormat="1" x14ac:dyDescent="0.2">
      <c r="A2510" s="7"/>
      <c r="B2510" s="11"/>
      <c r="C2510" s="7"/>
      <c r="D2510" s="13"/>
      <c r="R2510" s="7"/>
      <c r="S2510" s="7"/>
      <c r="T2510" s="7"/>
      <c r="U2510" s="7"/>
      <c r="V2510" s="7"/>
    </row>
    <row r="2511" spans="1:22" s="14" customFormat="1" x14ac:dyDescent="0.2">
      <c r="A2511" s="7"/>
      <c r="B2511" s="11"/>
      <c r="C2511" s="7"/>
      <c r="D2511" s="13"/>
      <c r="R2511" s="7"/>
      <c r="S2511" s="7"/>
      <c r="T2511" s="7"/>
      <c r="U2511" s="7"/>
      <c r="V2511" s="7"/>
    </row>
    <row r="2512" spans="1:22" s="14" customFormat="1" x14ac:dyDescent="0.2">
      <c r="A2512" s="7"/>
      <c r="B2512" s="11"/>
      <c r="C2512" s="7"/>
      <c r="D2512" s="13"/>
      <c r="R2512" s="7"/>
      <c r="S2512" s="7"/>
      <c r="T2512" s="7"/>
      <c r="U2512" s="7"/>
      <c r="V2512" s="7"/>
    </row>
    <row r="2513" spans="1:22" s="14" customFormat="1" x14ac:dyDescent="0.2">
      <c r="A2513" s="7"/>
      <c r="B2513" s="11"/>
      <c r="C2513" s="7"/>
      <c r="D2513" s="13"/>
      <c r="R2513" s="7"/>
      <c r="S2513" s="7"/>
      <c r="T2513" s="7"/>
      <c r="U2513" s="7"/>
      <c r="V2513" s="7"/>
    </row>
    <row r="2514" spans="1:22" s="14" customFormat="1" x14ac:dyDescent="0.2">
      <c r="A2514" s="7"/>
      <c r="B2514" s="11"/>
      <c r="C2514" s="7"/>
      <c r="D2514" s="13"/>
      <c r="R2514" s="7"/>
      <c r="S2514" s="7"/>
      <c r="T2514" s="7"/>
      <c r="U2514" s="7"/>
      <c r="V2514" s="7"/>
    </row>
    <row r="2515" spans="1:22" s="14" customFormat="1" x14ac:dyDescent="0.2">
      <c r="A2515" s="7"/>
      <c r="B2515" s="11"/>
      <c r="C2515" s="7"/>
      <c r="D2515" s="13"/>
      <c r="R2515" s="7"/>
      <c r="S2515" s="7"/>
      <c r="T2515" s="7"/>
      <c r="U2515" s="7"/>
      <c r="V2515" s="7"/>
    </row>
    <row r="2516" spans="1:22" s="14" customFormat="1" x14ac:dyDescent="0.2">
      <c r="A2516" s="7"/>
      <c r="B2516" s="11"/>
      <c r="C2516" s="7"/>
      <c r="D2516" s="13"/>
      <c r="R2516" s="7"/>
      <c r="S2516" s="7"/>
      <c r="T2516" s="7"/>
      <c r="U2516" s="7"/>
      <c r="V2516" s="7"/>
    </row>
    <row r="2517" spans="1:22" s="14" customFormat="1" x14ac:dyDescent="0.2">
      <c r="A2517" s="7"/>
      <c r="B2517" s="11"/>
      <c r="C2517" s="7"/>
      <c r="D2517" s="13"/>
      <c r="R2517" s="7"/>
      <c r="S2517" s="7"/>
      <c r="T2517" s="7"/>
      <c r="U2517" s="7"/>
      <c r="V2517" s="7"/>
    </row>
    <row r="2518" spans="1:22" s="14" customFormat="1" x14ac:dyDescent="0.2">
      <c r="A2518" s="7"/>
      <c r="B2518" s="11"/>
      <c r="C2518" s="7"/>
      <c r="D2518" s="13"/>
      <c r="R2518" s="7"/>
      <c r="S2518" s="7"/>
      <c r="T2518" s="7"/>
      <c r="U2518" s="7"/>
      <c r="V2518" s="7"/>
    </row>
    <row r="2519" spans="1:22" s="14" customFormat="1" x14ac:dyDescent="0.2">
      <c r="A2519" s="7"/>
      <c r="B2519" s="11"/>
      <c r="C2519" s="7"/>
      <c r="D2519" s="13"/>
      <c r="R2519" s="7"/>
      <c r="S2519" s="7"/>
      <c r="T2519" s="7"/>
      <c r="U2519" s="7"/>
      <c r="V2519" s="7"/>
    </row>
    <row r="2520" spans="1:22" s="14" customFormat="1" x14ac:dyDescent="0.2">
      <c r="A2520" s="7"/>
      <c r="B2520" s="11"/>
      <c r="C2520" s="7"/>
      <c r="D2520" s="13"/>
      <c r="R2520" s="7"/>
      <c r="S2520" s="7"/>
      <c r="T2520" s="7"/>
      <c r="U2520" s="7"/>
      <c r="V2520" s="7"/>
    </row>
    <row r="2521" spans="1:22" s="14" customFormat="1" x14ac:dyDescent="0.2">
      <c r="A2521" s="7"/>
      <c r="B2521" s="11"/>
      <c r="C2521" s="7"/>
      <c r="D2521" s="13"/>
      <c r="R2521" s="7"/>
      <c r="S2521" s="7"/>
      <c r="T2521" s="7"/>
      <c r="U2521" s="7"/>
      <c r="V2521" s="7"/>
    </row>
    <row r="2522" spans="1:22" s="14" customFormat="1" x14ac:dyDescent="0.2">
      <c r="A2522" s="7"/>
      <c r="B2522" s="11"/>
      <c r="C2522" s="7"/>
      <c r="D2522" s="13"/>
      <c r="R2522" s="7"/>
      <c r="S2522" s="7"/>
      <c r="T2522" s="7"/>
      <c r="U2522" s="7"/>
      <c r="V2522" s="7"/>
    </row>
    <row r="2523" spans="1:22" s="14" customFormat="1" x14ac:dyDescent="0.2">
      <c r="A2523" s="7"/>
      <c r="B2523" s="11"/>
      <c r="C2523" s="7"/>
      <c r="D2523" s="13"/>
      <c r="R2523" s="7"/>
      <c r="S2523" s="7"/>
      <c r="T2523" s="7"/>
      <c r="U2523" s="7"/>
      <c r="V2523" s="7"/>
    </row>
    <row r="2524" spans="1:22" s="14" customFormat="1" x14ac:dyDescent="0.2">
      <c r="A2524" s="7"/>
      <c r="B2524" s="11"/>
      <c r="C2524" s="7"/>
      <c r="D2524" s="13"/>
      <c r="R2524" s="7"/>
      <c r="S2524" s="7"/>
      <c r="T2524" s="7"/>
      <c r="U2524" s="7"/>
      <c r="V2524" s="7"/>
    </row>
    <row r="2525" spans="1:22" s="14" customFormat="1" x14ac:dyDescent="0.2">
      <c r="A2525" s="7"/>
      <c r="B2525" s="11"/>
      <c r="C2525" s="7"/>
      <c r="D2525" s="13"/>
      <c r="R2525" s="7"/>
      <c r="S2525" s="7"/>
      <c r="T2525" s="7"/>
      <c r="U2525" s="7"/>
      <c r="V2525" s="7"/>
    </row>
    <row r="2526" spans="1:22" s="14" customFormat="1" x14ac:dyDescent="0.2">
      <c r="A2526" s="7"/>
      <c r="B2526" s="11"/>
      <c r="C2526" s="7"/>
      <c r="D2526" s="13"/>
      <c r="R2526" s="7"/>
      <c r="S2526" s="7"/>
      <c r="T2526" s="7"/>
      <c r="U2526" s="7"/>
      <c r="V2526" s="7"/>
    </row>
    <row r="2527" spans="1:22" s="14" customFormat="1" x14ac:dyDescent="0.2">
      <c r="A2527" s="7"/>
      <c r="B2527" s="11"/>
      <c r="C2527" s="7"/>
      <c r="D2527" s="13"/>
      <c r="R2527" s="7"/>
      <c r="S2527" s="7"/>
      <c r="T2527" s="7"/>
      <c r="U2527" s="7"/>
      <c r="V2527" s="7"/>
    </row>
    <row r="2528" spans="1:22" s="14" customFormat="1" x14ac:dyDescent="0.2">
      <c r="A2528" s="7"/>
      <c r="B2528" s="11"/>
      <c r="C2528" s="7"/>
      <c r="D2528" s="13"/>
      <c r="R2528" s="7"/>
      <c r="S2528" s="7"/>
      <c r="T2528" s="7"/>
      <c r="U2528" s="7"/>
      <c r="V2528" s="7"/>
    </row>
    <row r="2529" spans="1:22" s="14" customFormat="1" x14ac:dyDescent="0.2">
      <c r="A2529" s="7"/>
      <c r="B2529" s="11"/>
      <c r="C2529" s="7"/>
      <c r="D2529" s="13"/>
      <c r="R2529" s="7"/>
      <c r="S2529" s="7"/>
      <c r="T2529" s="7"/>
      <c r="U2529" s="7"/>
      <c r="V2529" s="7"/>
    </row>
    <row r="2530" spans="1:22" s="14" customFormat="1" x14ac:dyDescent="0.2">
      <c r="A2530" s="7"/>
      <c r="B2530" s="11"/>
      <c r="C2530" s="7"/>
      <c r="D2530" s="13"/>
      <c r="R2530" s="7"/>
      <c r="S2530" s="7"/>
      <c r="T2530" s="7"/>
      <c r="U2530" s="7"/>
      <c r="V2530" s="7"/>
    </row>
    <row r="2531" spans="1:22" s="14" customFormat="1" x14ac:dyDescent="0.2">
      <c r="A2531" s="7"/>
      <c r="B2531" s="11"/>
      <c r="C2531" s="7"/>
      <c r="D2531" s="13"/>
      <c r="R2531" s="7"/>
      <c r="S2531" s="7"/>
      <c r="T2531" s="7"/>
      <c r="U2531" s="7"/>
      <c r="V2531" s="7"/>
    </row>
    <row r="2532" spans="1:22" s="14" customFormat="1" x14ac:dyDescent="0.2">
      <c r="A2532" s="7"/>
      <c r="B2532" s="11"/>
      <c r="C2532" s="7"/>
      <c r="D2532" s="13"/>
      <c r="R2532" s="7"/>
      <c r="S2532" s="7"/>
      <c r="T2532" s="7"/>
      <c r="U2532" s="7"/>
      <c r="V2532" s="7"/>
    </row>
    <row r="2533" spans="1:22" s="14" customFormat="1" x14ac:dyDescent="0.2">
      <c r="A2533" s="7"/>
      <c r="B2533" s="11"/>
      <c r="C2533" s="7"/>
      <c r="D2533" s="13"/>
      <c r="R2533" s="7"/>
      <c r="S2533" s="7"/>
      <c r="T2533" s="7"/>
      <c r="U2533" s="7"/>
      <c r="V2533" s="7"/>
    </row>
    <row r="2534" spans="1:22" s="14" customFormat="1" x14ac:dyDescent="0.2">
      <c r="A2534" s="7"/>
      <c r="B2534" s="11"/>
      <c r="C2534" s="7"/>
      <c r="D2534" s="13"/>
      <c r="R2534" s="7"/>
      <c r="S2534" s="7"/>
      <c r="T2534" s="7"/>
      <c r="U2534" s="7"/>
      <c r="V2534" s="7"/>
    </row>
    <row r="2535" spans="1:22" s="14" customFormat="1" x14ac:dyDescent="0.2">
      <c r="A2535" s="7"/>
      <c r="B2535" s="11"/>
      <c r="C2535" s="7"/>
      <c r="D2535" s="13"/>
      <c r="R2535" s="7"/>
      <c r="S2535" s="7"/>
      <c r="T2535" s="7"/>
      <c r="U2535" s="7"/>
      <c r="V2535" s="7"/>
    </row>
    <row r="2536" spans="1:22" s="14" customFormat="1" x14ac:dyDescent="0.2">
      <c r="A2536" s="7"/>
      <c r="B2536" s="11"/>
      <c r="C2536" s="7"/>
      <c r="D2536" s="13"/>
      <c r="R2536" s="7"/>
      <c r="S2536" s="7"/>
      <c r="T2536" s="7"/>
      <c r="U2536" s="7"/>
      <c r="V2536" s="7"/>
    </row>
    <row r="2537" spans="1:22" s="14" customFormat="1" x14ac:dyDescent="0.2">
      <c r="A2537" s="7"/>
      <c r="B2537" s="11"/>
      <c r="C2537" s="7"/>
      <c r="D2537" s="13"/>
      <c r="R2537" s="7"/>
      <c r="S2537" s="7"/>
      <c r="T2537" s="7"/>
      <c r="U2537" s="7"/>
      <c r="V2537" s="7"/>
    </row>
    <row r="2538" spans="1:22" s="14" customFormat="1" x14ac:dyDescent="0.2">
      <c r="A2538" s="7"/>
      <c r="B2538" s="11"/>
      <c r="C2538" s="7"/>
      <c r="D2538" s="13"/>
      <c r="R2538" s="7"/>
      <c r="S2538" s="7"/>
      <c r="T2538" s="7"/>
      <c r="U2538" s="7"/>
      <c r="V2538" s="7"/>
    </row>
    <row r="2539" spans="1:22" s="14" customFormat="1" x14ac:dyDescent="0.2">
      <c r="A2539" s="7"/>
      <c r="B2539" s="11"/>
      <c r="C2539" s="7"/>
      <c r="D2539" s="13"/>
      <c r="R2539" s="7"/>
      <c r="S2539" s="7"/>
      <c r="T2539" s="7"/>
      <c r="U2539" s="7"/>
      <c r="V2539" s="7"/>
    </row>
    <row r="2540" spans="1:22" s="14" customFormat="1" x14ac:dyDescent="0.2">
      <c r="A2540" s="7"/>
      <c r="B2540" s="11"/>
      <c r="C2540" s="7"/>
      <c r="D2540" s="13"/>
      <c r="R2540" s="7"/>
      <c r="S2540" s="7"/>
      <c r="T2540" s="7"/>
      <c r="U2540" s="7"/>
      <c r="V2540" s="7"/>
    </row>
    <row r="2541" spans="1:22" s="14" customFormat="1" x14ac:dyDescent="0.2">
      <c r="A2541" s="7"/>
      <c r="B2541" s="11"/>
      <c r="C2541" s="7"/>
      <c r="D2541" s="13"/>
      <c r="R2541" s="7"/>
      <c r="S2541" s="7"/>
      <c r="T2541" s="7"/>
      <c r="U2541" s="7"/>
      <c r="V2541" s="7"/>
    </row>
    <row r="2542" spans="1:22" s="14" customFormat="1" x14ac:dyDescent="0.2">
      <c r="A2542" s="7"/>
      <c r="B2542" s="11"/>
      <c r="C2542" s="7"/>
      <c r="D2542" s="13"/>
      <c r="R2542" s="7"/>
      <c r="S2542" s="7"/>
      <c r="T2542" s="7"/>
      <c r="U2542" s="7"/>
      <c r="V2542" s="7"/>
    </row>
    <row r="2543" spans="1:22" s="14" customFormat="1" x14ac:dyDescent="0.2">
      <c r="A2543" s="7"/>
      <c r="B2543" s="11"/>
      <c r="C2543" s="7"/>
      <c r="D2543" s="13"/>
      <c r="R2543" s="7"/>
      <c r="S2543" s="7"/>
      <c r="T2543" s="7"/>
      <c r="U2543" s="7"/>
      <c r="V2543" s="7"/>
    </row>
    <row r="2544" spans="1:22" s="14" customFormat="1" x14ac:dyDescent="0.2">
      <c r="A2544" s="7"/>
      <c r="B2544" s="11"/>
      <c r="C2544" s="7"/>
      <c r="D2544" s="13"/>
      <c r="R2544" s="7"/>
      <c r="S2544" s="7"/>
      <c r="T2544" s="7"/>
      <c r="U2544" s="7"/>
      <c r="V2544" s="7"/>
    </row>
    <row r="2545" spans="1:22" s="14" customFormat="1" x14ac:dyDescent="0.2">
      <c r="A2545" s="7"/>
      <c r="B2545" s="11"/>
      <c r="C2545" s="7"/>
      <c r="D2545" s="13"/>
      <c r="R2545" s="7"/>
      <c r="S2545" s="7"/>
      <c r="T2545" s="7"/>
      <c r="U2545" s="7"/>
      <c r="V2545" s="7"/>
    </row>
    <row r="2546" spans="1:22" s="14" customFormat="1" x14ac:dyDescent="0.2">
      <c r="A2546" s="7"/>
      <c r="B2546" s="11"/>
      <c r="C2546" s="7"/>
      <c r="D2546" s="13"/>
      <c r="R2546" s="7"/>
      <c r="S2546" s="7"/>
      <c r="T2546" s="7"/>
      <c r="U2546" s="7"/>
      <c r="V2546" s="7"/>
    </row>
    <row r="2547" spans="1:22" s="14" customFormat="1" x14ac:dyDescent="0.2">
      <c r="A2547" s="7"/>
      <c r="B2547" s="11"/>
      <c r="C2547" s="7"/>
      <c r="D2547" s="13"/>
      <c r="R2547" s="7"/>
      <c r="S2547" s="7"/>
      <c r="T2547" s="7"/>
      <c r="U2547" s="7"/>
      <c r="V2547" s="7"/>
    </row>
    <row r="2548" spans="1:22" s="14" customFormat="1" x14ac:dyDescent="0.2">
      <c r="A2548" s="7"/>
      <c r="B2548" s="11"/>
      <c r="C2548" s="7"/>
      <c r="D2548" s="13"/>
      <c r="R2548" s="7"/>
      <c r="S2548" s="7"/>
      <c r="T2548" s="7"/>
      <c r="U2548" s="7"/>
      <c r="V2548" s="7"/>
    </row>
    <row r="2549" spans="1:22" s="14" customFormat="1" x14ac:dyDescent="0.2">
      <c r="A2549" s="7"/>
      <c r="B2549" s="11"/>
      <c r="C2549" s="7"/>
      <c r="D2549" s="13"/>
      <c r="R2549" s="7"/>
      <c r="S2549" s="7"/>
      <c r="T2549" s="7"/>
      <c r="U2549" s="7"/>
      <c r="V2549" s="7"/>
    </row>
    <row r="2550" spans="1:22" s="14" customFormat="1" x14ac:dyDescent="0.2">
      <c r="A2550" s="7"/>
      <c r="B2550" s="11"/>
      <c r="C2550" s="7"/>
      <c r="D2550" s="13"/>
      <c r="R2550" s="7"/>
      <c r="S2550" s="7"/>
      <c r="T2550" s="7"/>
      <c r="U2550" s="7"/>
      <c r="V2550" s="7"/>
    </row>
    <row r="2551" spans="1:22" s="14" customFormat="1" x14ac:dyDescent="0.2">
      <c r="A2551" s="7"/>
      <c r="B2551" s="11"/>
      <c r="C2551" s="7"/>
      <c r="D2551" s="13"/>
      <c r="R2551" s="7"/>
      <c r="S2551" s="7"/>
      <c r="T2551" s="7"/>
      <c r="U2551" s="7"/>
      <c r="V2551" s="7"/>
    </row>
    <row r="2552" spans="1:22" s="14" customFormat="1" x14ac:dyDescent="0.2">
      <c r="A2552" s="7"/>
      <c r="B2552" s="11"/>
      <c r="C2552" s="7"/>
      <c r="D2552" s="13"/>
      <c r="R2552" s="7"/>
      <c r="S2552" s="7"/>
      <c r="T2552" s="7"/>
      <c r="U2552" s="7"/>
      <c r="V2552" s="7"/>
    </row>
    <row r="2553" spans="1:22" s="14" customFormat="1" x14ac:dyDescent="0.2">
      <c r="A2553" s="7"/>
      <c r="B2553" s="11"/>
      <c r="C2553" s="7"/>
      <c r="D2553" s="13"/>
      <c r="R2553" s="7"/>
      <c r="S2553" s="7"/>
      <c r="T2553" s="7"/>
      <c r="U2553" s="7"/>
      <c r="V2553" s="7"/>
    </row>
    <row r="2554" spans="1:22" s="14" customFormat="1" x14ac:dyDescent="0.2">
      <c r="A2554" s="7"/>
      <c r="B2554" s="11"/>
      <c r="C2554" s="7"/>
      <c r="D2554" s="13"/>
      <c r="R2554" s="7"/>
      <c r="S2554" s="7"/>
      <c r="T2554" s="7"/>
      <c r="U2554" s="7"/>
      <c r="V2554" s="7"/>
    </row>
    <row r="2555" spans="1:22" s="14" customFormat="1" x14ac:dyDescent="0.2">
      <c r="A2555" s="7"/>
      <c r="B2555" s="11"/>
      <c r="C2555" s="7"/>
      <c r="D2555" s="13"/>
      <c r="R2555" s="7"/>
      <c r="S2555" s="7"/>
      <c r="T2555" s="7"/>
      <c r="U2555" s="7"/>
      <c r="V2555" s="7"/>
    </row>
    <row r="2556" spans="1:22" s="14" customFormat="1" x14ac:dyDescent="0.2">
      <c r="A2556" s="7"/>
      <c r="B2556" s="11"/>
      <c r="C2556" s="7"/>
      <c r="D2556" s="13"/>
      <c r="R2556" s="7"/>
      <c r="S2556" s="7"/>
      <c r="T2556" s="7"/>
      <c r="U2556" s="7"/>
      <c r="V2556" s="7"/>
    </row>
    <row r="2557" spans="1:22" s="14" customFormat="1" x14ac:dyDescent="0.2">
      <c r="A2557" s="7"/>
      <c r="B2557" s="11"/>
      <c r="C2557" s="7"/>
      <c r="D2557" s="13"/>
      <c r="R2557" s="7"/>
      <c r="S2557" s="7"/>
      <c r="T2557" s="7"/>
      <c r="U2557" s="7"/>
      <c r="V2557" s="7"/>
    </row>
    <row r="2558" spans="1:22" s="14" customFormat="1" x14ac:dyDescent="0.2">
      <c r="A2558" s="7"/>
      <c r="B2558" s="11"/>
      <c r="C2558" s="7"/>
      <c r="D2558" s="13"/>
      <c r="R2558" s="7"/>
      <c r="S2558" s="7"/>
      <c r="T2558" s="7"/>
      <c r="U2558" s="7"/>
      <c r="V2558" s="7"/>
    </row>
    <row r="2559" spans="1:22" s="14" customFormat="1" x14ac:dyDescent="0.2">
      <c r="A2559" s="7"/>
      <c r="B2559" s="11"/>
      <c r="C2559" s="7"/>
      <c r="D2559" s="13"/>
      <c r="R2559" s="7"/>
      <c r="S2559" s="7"/>
      <c r="T2559" s="7"/>
      <c r="U2559" s="7"/>
      <c r="V2559" s="7"/>
    </row>
    <row r="2560" spans="1:22" s="14" customFormat="1" x14ac:dyDescent="0.2">
      <c r="A2560" s="7"/>
      <c r="B2560" s="11"/>
      <c r="C2560" s="7"/>
      <c r="D2560" s="13"/>
      <c r="R2560" s="7"/>
      <c r="S2560" s="7"/>
      <c r="T2560" s="7"/>
      <c r="U2560" s="7"/>
      <c r="V2560" s="7"/>
    </row>
    <row r="2561" spans="1:22" s="14" customFormat="1" x14ac:dyDescent="0.2">
      <c r="A2561" s="7"/>
      <c r="B2561" s="11"/>
      <c r="C2561" s="7"/>
      <c r="D2561" s="13"/>
      <c r="R2561" s="7"/>
      <c r="S2561" s="7"/>
      <c r="T2561" s="7"/>
      <c r="U2561" s="7"/>
      <c r="V2561" s="7"/>
    </row>
    <row r="2562" spans="1:22" s="14" customFormat="1" x14ac:dyDescent="0.2">
      <c r="A2562" s="7"/>
      <c r="B2562" s="11"/>
      <c r="C2562" s="7"/>
      <c r="D2562" s="13"/>
      <c r="R2562" s="7"/>
      <c r="S2562" s="7"/>
      <c r="T2562" s="7"/>
      <c r="U2562" s="7"/>
      <c r="V2562" s="7"/>
    </row>
    <row r="2563" spans="1:22" s="14" customFormat="1" x14ac:dyDescent="0.2">
      <c r="A2563" s="7"/>
      <c r="B2563" s="11"/>
      <c r="C2563" s="7"/>
      <c r="D2563" s="13"/>
      <c r="R2563" s="7"/>
      <c r="S2563" s="7"/>
      <c r="T2563" s="7"/>
      <c r="U2563" s="7"/>
      <c r="V2563" s="7"/>
    </row>
    <row r="2564" spans="1:22" s="14" customFormat="1" x14ac:dyDescent="0.2">
      <c r="A2564" s="7"/>
      <c r="B2564" s="11"/>
      <c r="C2564" s="7"/>
      <c r="D2564" s="13"/>
      <c r="R2564" s="7"/>
      <c r="S2564" s="7"/>
      <c r="T2564" s="7"/>
      <c r="U2564" s="7"/>
      <c r="V2564" s="7"/>
    </row>
    <row r="2565" spans="1:22" s="14" customFormat="1" x14ac:dyDescent="0.2">
      <c r="A2565" s="7"/>
      <c r="B2565" s="11"/>
      <c r="C2565" s="7"/>
      <c r="D2565" s="13"/>
      <c r="R2565" s="7"/>
      <c r="S2565" s="7"/>
      <c r="T2565" s="7"/>
      <c r="U2565" s="7"/>
      <c r="V2565" s="7"/>
    </row>
    <row r="2566" spans="1:22" s="14" customFormat="1" x14ac:dyDescent="0.2">
      <c r="A2566" s="7"/>
      <c r="B2566" s="11"/>
      <c r="C2566" s="7"/>
      <c r="D2566" s="13"/>
      <c r="R2566" s="7"/>
      <c r="S2566" s="7"/>
      <c r="T2566" s="7"/>
      <c r="U2566" s="7"/>
      <c r="V2566" s="7"/>
    </row>
    <row r="2567" spans="1:22" s="14" customFormat="1" x14ac:dyDescent="0.2">
      <c r="A2567" s="7"/>
      <c r="B2567" s="11"/>
      <c r="C2567" s="7"/>
      <c r="D2567" s="13"/>
      <c r="R2567" s="7"/>
      <c r="S2567" s="7"/>
      <c r="T2567" s="7"/>
      <c r="U2567" s="7"/>
      <c r="V2567" s="7"/>
    </row>
    <row r="2568" spans="1:22" s="14" customFormat="1" x14ac:dyDescent="0.2">
      <c r="A2568" s="7"/>
      <c r="B2568" s="11"/>
      <c r="C2568" s="7"/>
      <c r="D2568" s="13"/>
      <c r="R2568" s="7"/>
      <c r="S2568" s="7"/>
      <c r="T2568" s="7"/>
      <c r="U2568" s="7"/>
      <c r="V2568" s="7"/>
    </row>
    <row r="2569" spans="1:22" s="14" customFormat="1" x14ac:dyDescent="0.2">
      <c r="A2569" s="7"/>
      <c r="B2569" s="11"/>
      <c r="C2569" s="7"/>
      <c r="D2569" s="13"/>
      <c r="R2569" s="7"/>
      <c r="S2569" s="7"/>
      <c r="T2569" s="7"/>
      <c r="U2569" s="7"/>
      <c r="V2569" s="7"/>
    </row>
    <row r="2570" spans="1:22" s="14" customFormat="1" x14ac:dyDescent="0.2">
      <c r="A2570" s="7"/>
      <c r="B2570" s="11"/>
      <c r="C2570" s="7"/>
      <c r="D2570" s="13"/>
      <c r="R2570" s="7"/>
      <c r="S2570" s="7"/>
      <c r="T2570" s="7"/>
      <c r="U2570" s="7"/>
      <c r="V2570" s="7"/>
    </row>
    <row r="2571" spans="1:22" s="14" customFormat="1" x14ac:dyDescent="0.2">
      <c r="A2571" s="7"/>
      <c r="B2571" s="11"/>
      <c r="C2571" s="7"/>
      <c r="D2571" s="13"/>
      <c r="R2571" s="7"/>
      <c r="S2571" s="7"/>
      <c r="T2571" s="7"/>
      <c r="U2571" s="7"/>
      <c r="V2571" s="7"/>
    </row>
    <row r="2572" spans="1:22" s="14" customFormat="1" x14ac:dyDescent="0.2">
      <c r="A2572" s="7"/>
      <c r="B2572" s="11"/>
      <c r="C2572" s="7"/>
      <c r="D2572" s="13"/>
      <c r="R2572" s="7"/>
      <c r="S2572" s="7"/>
      <c r="T2572" s="7"/>
      <c r="U2572" s="7"/>
      <c r="V2572" s="7"/>
    </row>
    <row r="2573" spans="1:22" s="14" customFormat="1" x14ac:dyDescent="0.2">
      <c r="A2573" s="7"/>
      <c r="B2573" s="11"/>
      <c r="C2573" s="7"/>
      <c r="D2573" s="13"/>
      <c r="R2573" s="7"/>
      <c r="S2573" s="7"/>
      <c r="T2573" s="7"/>
      <c r="U2573" s="7"/>
      <c r="V2573" s="7"/>
    </row>
    <row r="2574" spans="1:22" s="14" customFormat="1" x14ac:dyDescent="0.2">
      <c r="A2574" s="7"/>
      <c r="B2574" s="11"/>
      <c r="C2574" s="7"/>
      <c r="D2574" s="13"/>
      <c r="R2574" s="7"/>
      <c r="S2574" s="7"/>
      <c r="T2574" s="7"/>
      <c r="U2574" s="7"/>
      <c r="V2574" s="7"/>
    </row>
    <row r="2575" spans="1:22" s="14" customFormat="1" x14ac:dyDescent="0.2">
      <c r="A2575" s="7"/>
      <c r="B2575" s="11"/>
      <c r="C2575" s="7"/>
      <c r="D2575" s="13"/>
      <c r="R2575" s="7"/>
      <c r="S2575" s="7"/>
      <c r="T2575" s="7"/>
      <c r="U2575" s="7"/>
      <c r="V2575" s="7"/>
    </row>
    <row r="2576" spans="1:22" s="14" customFormat="1" x14ac:dyDescent="0.2">
      <c r="A2576" s="7"/>
      <c r="B2576" s="11"/>
      <c r="C2576" s="7"/>
      <c r="D2576" s="13"/>
      <c r="R2576" s="7"/>
      <c r="S2576" s="7"/>
      <c r="T2576" s="7"/>
      <c r="U2576" s="7"/>
      <c r="V2576" s="7"/>
    </row>
    <row r="2577" spans="1:22" s="14" customFormat="1" x14ac:dyDescent="0.2">
      <c r="A2577" s="7"/>
      <c r="B2577" s="11"/>
      <c r="C2577" s="7"/>
      <c r="D2577" s="13"/>
      <c r="R2577" s="7"/>
      <c r="S2577" s="7"/>
      <c r="T2577" s="7"/>
      <c r="U2577" s="7"/>
      <c r="V2577" s="7"/>
    </row>
    <row r="2578" spans="1:22" s="14" customFormat="1" x14ac:dyDescent="0.2">
      <c r="A2578" s="7"/>
      <c r="B2578" s="11"/>
      <c r="C2578" s="7"/>
      <c r="D2578" s="13"/>
      <c r="R2578" s="7"/>
      <c r="S2578" s="7"/>
      <c r="T2578" s="7"/>
      <c r="U2578" s="7"/>
      <c r="V2578" s="7"/>
    </row>
    <row r="2579" spans="1:22" s="14" customFormat="1" x14ac:dyDescent="0.2">
      <c r="A2579" s="7"/>
      <c r="B2579" s="11"/>
      <c r="C2579" s="7"/>
      <c r="D2579" s="13"/>
      <c r="R2579" s="7"/>
      <c r="S2579" s="7"/>
      <c r="T2579" s="7"/>
      <c r="U2579" s="7"/>
      <c r="V2579" s="7"/>
    </row>
    <row r="2580" spans="1:22" s="14" customFormat="1" x14ac:dyDescent="0.2">
      <c r="A2580" s="7"/>
      <c r="B2580" s="11"/>
      <c r="C2580" s="7"/>
      <c r="D2580" s="13"/>
      <c r="R2580" s="7"/>
      <c r="S2580" s="7"/>
      <c r="T2580" s="7"/>
      <c r="U2580" s="7"/>
      <c r="V2580" s="7"/>
    </row>
    <row r="2581" spans="1:22" s="14" customFormat="1" x14ac:dyDescent="0.2">
      <c r="A2581" s="7"/>
      <c r="B2581" s="11"/>
      <c r="C2581" s="7"/>
      <c r="D2581" s="13"/>
      <c r="R2581" s="7"/>
      <c r="S2581" s="7"/>
      <c r="T2581" s="7"/>
      <c r="U2581" s="7"/>
      <c r="V2581" s="7"/>
    </row>
    <row r="2582" spans="1:22" s="14" customFormat="1" x14ac:dyDescent="0.2">
      <c r="A2582" s="7"/>
      <c r="B2582" s="11"/>
      <c r="C2582" s="7"/>
      <c r="D2582" s="13"/>
      <c r="R2582" s="7"/>
      <c r="S2582" s="7"/>
      <c r="T2582" s="7"/>
      <c r="U2582" s="7"/>
      <c r="V2582" s="7"/>
    </row>
    <row r="2583" spans="1:22" s="14" customFormat="1" x14ac:dyDescent="0.2">
      <c r="A2583" s="7"/>
      <c r="B2583" s="11"/>
      <c r="C2583" s="7"/>
      <c r="D2583" s="13"/>
      <c r="R2583" s="7"/>
      <c r="S2583" s="7"/>
      <c r="T2583" s="7"/>
      <c r="U2583" s="7"/>
      <c r="V2583" s="7"/>
    </row>
    <row r="2584" spans="1:22" s="14" customFormat="1" x14ac:dyDescent="0.2">
      <c r="A2584" s="7"/>
      <c r="B2584" s="11"/>
      <c r="C2584" s="7"/>
      <c r="D2584" s="13"/>
      <c r="R2584" s="7"/>
      <c r="S2584" s="7"/>
      <c r="T2584" s="7"/>
      <c r="U2584" s="7"/>
      <c r="V2584" s="7"/>
    </row>
    <row r="2585" spans="1:22" s="14" customFormat="1" x14ac:dyDescent="0.2">
      <c r="A2585" s="7"/>
      <c r="B2585" s="11"/>
      <c r="C2585" s="7"/>
      <c r="D2585" s="13"/>
      <c r="R2585" s="7"/>
      <c r="S2585" s="7"/>
      <c r="T2585" s="7"/>
      <c r="U2585" s="7"/>
      <c r="V2585" s="7"/>
    </row>
    <row r="2586" spans="1:22" s="14" customFormat="1" x14ac:dyDescent="0.2">
      <c r="A2586" s="7"/>
      <c r="B2586" s="11"/>
      <c r="C2586" s="7"/>
      <c r="D2586" s="13"/>
      <c r="R2586" s="7"/>
      <c r="S2586" s="7"/>
      <c r="T2586" s="7"/>
      <c r="U2586" s="7"/>
      <c r="V2586" s="7"/>
    </row>
    <row r="2587" spans="1:22" s="14" customFormat="1" x14ac:dyDescent="0.2">
      <c r="A2587" s="7"/>
      <c r="B2587" s="11"/>
      <c r="C2587" s="7"/>
      <c r="D2587" s="13"/>
      <c r="R2587" s="7"/>
      <c r="S2587" s="7"/>
      <c r="T2587" s="7"/>
      <c r="U2587" s="7"/>
      <c r="V2587" s="7"/>
    </row>
    <row r="2588" spans="1:22" s="14" customFormat="1" x14ac:dyDescent="0.2">
      <c r="A2588" s="7"/>
      <c r="B2588" s="11"/>
      <c r="C2588" s="7"/>
      <c r="D2588" s="13"/>
      <c r="R2588" s="7"/>
      <c r="S2588" s="7"/>
      <c r="T2588" s="7"/>
      <c r="U2588" s="7"/>
      <c r="V2588" s="7"/>
    </row>
    <row r="2589" spans="1:22" s="14" customFormat="1" x14ac:dyDescent="0.2">
      <c r="A2589" s="7"/>
      <c r="B2589" s="11"/>
      <c r="C2589" s="7"/>
      <c r="D2589" s="13"/>
      <c r="R2589" s="7"/>
      <c r="S2589" s="7"/>
      <c r="T2589" s="7"/>
      <c r="U2589" s="7"/>
      <c r="V2589" s="7"/>
    </row>
    <row r="2590" spans="1:22" s="14" customFormat="1" x14ac:dyDescent="0.2">
      <c r="A2590" s="7"/>
      <c r="B2590" s="11"/>
      <c r="C2590" s="7"/>
      <c r="D2590" s="13"/>
      <c r="R2590" s="7"/>
      <c r="S2590" s="7"/>
      <c r="T2590" s="7"/>
      <c r="U2590" s="7"/>
      <c r="V2590" s="7"/>
    </row>
    <row r="2591" spans="1:22" s="14" customFormat="1" x14ac:dyDescent="0.2">
      <c r="A2591" s="7"/>
      <c r="B2591" s="11"/>
      <c r="C2591" s="7"/>
      <c r="D2591" s="13"/>
      <c r="R2591" s="7"/>
      <c r="S2591" s="7"/>
      <c r="T2591" s="7"/>
      <c r="U2591" s="7"/>
      <c r="V2591" s="7"/>
    </row>
    <row r="2592" spans="1:22" s="14" customFormat="1" x14ac:dyDescent="0.2">
      <c r="A2592" s="7"/>
      <c r="B2592" s="11"/>
      <c r="C2592" s="7"/>
      <c r="D2592" s="13"/>
      <c r="R2592" s="7"/>
      <c r="S2592" s="7"/>
      <c r="T2592" s="7"/>
      <c r="U2592" s="7"/>
      <c r="V2592" s="7"/>
    </row>
    <row r="2593" spans="1:22" s="14" customFormat="1" x14ac:dyDescent="0.2">
      <c r="A2593" s="7"/>
      <c r="B2593" s="11"/>
      <c r="C2593" s="7"/>
      <c r="D2593" s="13"/>
      <c r="R2593" s="7"/>
      <c r="S2593" s="7"/>
      <c r="T2593" s="7"/>
      <c r="U2593" s="7"/>
      <c r="V2593" s="7"/>
    </row>
    <row r="2594" spans="1:22" s="14" customFormat="1" x14ac:dyDescent="0.2">
      <c r="A2594" s="7"/>
      <c r="B2594" s="11"/>
      <c r="C2594" s="7"/>
      <c r="D2594" s="13"/>
      <c r="R2594" s="7"/>
      <c r="S2594" s="7"/>
      <c r="T2594" s="7"/>
      <c r="U2594" s="7"/>
      <c r="V2594" s="7"/>
    </row>
    <row r="2595" spans="1:22" s="14" customFormat="1" x14ac:dyDescent="0.2">
      <c r="A2595" s="7"/>
      <c r="B2595" s="11"/>
      <c r="C2595" s="7"/>
      <c r="D2595" s="13"/>
      <c r="R2595" s="7"/>
      <c r="S2595" s="7"/>
      <c r="T2595" s="7"/>
      <c r="U2595" s="7"/>
      <c r="V2595" s="7"/>
    </row>
    <row r="2596" spans="1:22" s="14" customFormat="1" x14ac:dyDescent="0.2">
      <c r="A2596" s="7"/>
      <c r="B2596" s="11"/>
      <c r="C2596" s="7"/>
      <c r="D2596" s="13"/>
      <c r="R2596" s="7"/>
      <c r="S2596" s="7"/>
      <c r="T2596" s="7"/>
      <c r="U2596" s="7"/>
      <c r="V2596" s="7"/>
    </row>
    <row r="2597" spans="1:22" s="14" customFormat="1" x14ac:dyDescent="0.2">
      <c r="A2597" s="7"/>
      <c r="B2597" s="11"/>
      <c r="C2597" s="7"/>
      <c r="D2597" s="13"/>
      <c r="R2597" s="7"/>
      <c r="S2597" s="7"/>
      <c r="T2597" s="7"/>
      <c r="U2597" s="7"/>
      <c r="V2597" s="7"/>
    </row>
    <row r="2598" spans="1:22" s="14" customFormat="1" x14ac:dyDescent="0.2">
      <c r="A2598" s="7"/>
      <c r="B2598" s="11"/>
      <c r="C2598" s="7"/>
      <c r="D2598" s="13"/>
      <c r="R2598" s="7"/>
      <c r="S2598" s="7"/>
      <c r="T2598" s="7"/>
      <c r="U2598" s="7"/>
      <c r="V2598" s="7"/>
    </row>
    <row r="2599" spans="1:22" s="14" customFormat="1" x14ac:dyDescent="0.2">
      <c r="A2599" s="7"/>
      <c r="B2599" s="11"/>
      <c r="C2599" s="7"/>
      <c r="D2599" s="13"/>
      <c r="R2599" s="7"/>
      <c r="S2599" s="7"/>
      <c r="T2599" s="7"/>
      <c r="U2599" s="7"/>
      <c r="V2599" s="7"/>
    </row>
    <row r="2600" spans="1:22" s="14" customFormat="1" x14ac:dyDescent="0.2">
      <c r="A2600" s="7"/>
      <c r="B2600" s="11"/>
      <c r="C2600" s="7"/>
      <c r="D2600" s="13"/>
      <c r="R2600" s="7"/>
      <c r="S2600" s="7"/>
      <c r="T2600" s="7"/>
      <c r="U2600" s="7"/>
      <c r="V2600" s="7"/>
    </row>
    <row r="2601" spans="1:22" s="14" customFormat="1" x14ac:dyDescent="0.2">
      <c r="A2601" s="7"/>
      <c r="B2601" s="11"/>
      <c r="C2601" s="7"/>
      <c r="D2601" s="13"/>
      <c r="R2601" s="7"/>
      <c r="S2601" s="7"/>
      <c r="T2601" s="7"/>
      <c r="U2601" s="7"/>
      <c r="V2601" s="7"/>
    </row>
    <row r="2602" spans="1:22" s="14" customFormat="1" x14ac:dyDescent="0.2">
      <c r="A2602" s="7"/>
      <c r="B2602" s="11"/>
      <c r="C2602" s="7"/>
      <c r="D2602" s="13"/>
      <c r="R2602" s="7"/>
      <c r="S2602" s="7"/>
      <c r="T2602" s="7"/>
      <c r="U2602" s="7"/>
      <c r="V2602" s="7"/>
    </row>
    <row r="2603" spans="1:22" s="14" customFormat="1" x14ac:dyDescent="0.2">
      <c r="A2603" s="7"/>
      <c r="B2603" s="11"/>
      <c r="C2603" s="7"/>
      <c r="D2603" s="13"/>
      <c r="R2603" s="7"/>
      <c r="S2603" s="7"/>
      <c r="T2603" s="7"/>
      <c r="U2603" s="7"/>
      <c r="V2603" s="7"/>
    </row>
    <row r="2604" spans="1:22" s="14" customFormat="1" x14ac:dyDescent="0.2">
      <c r="A2604" s="7"/>
      <c r="B2604" s="11"/>
      <c r="C2604" s="7"/>
      <c r="D2604" s="13"/>
      <c r="R2604" s="7"/>
      <c r="S2604" s="7"/>
      <c r="T2604" s="7"/>
      <c r="U2604" s="7"/>
      <c r="V2604" s="7"/>
    </row>
    <row r="2605" spans="1:22" s="14" customFormat="1" x14ac:dyDescent="0.2">
      <c r="A2605" s="7"/>
      <c r="B2605" s="11"/>
      <c r="C2605" s="7"/>
      <c r="D2605" s="13"/>
      <c r="R2605" s="7"/>
      <c r="S2605" s="7"/>
      <c r="T2605" s="7"/>
      <c r="U2605" s="7"/>
      <c r="V2605" s="7"/>
    </row>
    <row r="2606" spans="1:22" s="14" customFormat="1" x14ac:dyDescent="0.2">
      <c r="A2606" s="7"/>
      <c r="B2606" s="11"/>
      <c r="C2606" s="7"/>
      <c r="D2606" s="13"/>
      <c r="R2606" s="7"/>
      <c r="S2606" s="7"/>
      <c r="T2606" s="7"/>
      <c r="U2606" s="7"/>
      <c r="V2606" s="7"/>
    </row>
    <row r="2607" spans="1:22" s="14" customFormat="1" x14ac:dyDescent="0.2">
      <c r="A2607" s="7"/>
      <c r="B2607" s="11"/>
      <c r="C2607" s="7"/>
      <c r="D2607" s="13"/>
      <c r="R2607" s="7"/>
      <c r="S2607" s="7"/>
      <c r="T2607" s="7"/>
      <c r="U2607" s="7"/>
      <c r="V2607" s="7"/>
    </row>
    <row r="2608" spans="1:22" s="14" customFormat="1" x14ac:dyDescent="0.2">
      <c r="A2608" s="7"/>
      <c r="B2608" s="11"/>
      <c r="C2608" s="7"/>
      <c r="D2608" s="13"/>
      <c r="R2608" s="7"/>
      <c r="S2608" s="7"/>
      <c r="T2608" s="7"/>
      <c r="U2608" s="7"/>
      <c r="V2608" s="7"/>
    </row>
    <row r="2609" spans="1:22" s="14" customFormat="1" x14ac:dyDescent="0.2">
      <c r="A2609" s="7"/>
      <c r="B2609" s="11"/>
      <c r="C2609" s="7"/>
      <c r="D2609" s="13"/>
      <c r="R2609" s="7"/>
      <c r="S2609" s="7"/>
      <c r="T2609" s="7"/>
      <c r="U2609" s="7"/>
      <c r="V2609" s="7"/>
    </row>
    <row r="2610" spans="1:22" s="14" customFormat="1" x14ac:dyDescent="0.2">
      <c r="A2610" s="7"/>
      <c r="B2610" s="11"/>
      <c r="C2610" s="7"/>
      <c r="D2610" s="13"/>
      <c r="R2610" s="7"/>
      <c r="S2610" s="7"/>
      <c r="T2610" s="7"/>
      <c r="U2610" s="7"/>
      <c r="V2610" s="7"/>
    </row>
    <row r="2611" spans="1:22" s="14" customFormat="1" x14ac:dyDescent="0.2">
      <c r="A2611" s="7"/>
      <c r="B2611" s="11"/>
      <c r="C2611" s="7"/>
      <c r="D2611" s="13"/>
      <c r="R2611" s="7"/>
      <c r="S2611" s="7"/>
      <c r="T2611" s="7"/>
      <c r="U2611" s="7"/>
      <c r="V2611" s="7"/>
    </row>
    <row r="2612" spans="1:22" s="14" customFormat="1" x14ac:dyDescent="0.2">
      <c r="A2612" s="7"/>
      <c r="B2612" s="11"/>
      <c r="C2612" s="7"/>
      <c r="D2612" s="13"/>
      <c r="R2612" s="7"/>
      <c r="S2612" s="7"/>
      <c r="T2612" s="7"/>
      <c r="U2612" s="7"/>
      <c r="V2612" s="7"/>
    </row>
    <row r="2613" spans="1:22" s="14" customFormat="1" x14ac:dyDescent="0.2">
      <c r="A2613" s="7"/>
      <c r="B2613" s="11"/>
      <c r="C2613" s="7"/>
      <c r="D2613" s="13"/>
      <c r="R2613" s="7"/>
      <c r="S2613" s="7"/>
      <c r="T2613" s="7"/>
      <c r="U2613" s="7"/>
      <c r="V2613" s="7"/>
    </row>
    <row r="2614" spans="1:22" s="14" customFormat="1" x14ac:dyDescent="0.2">
      <c r="A2614" s="7"/>
      <c r="B2614" s="11"/>
      <c r="C2614" s="7"/>
      <c r="D2614" s="13"/>
      <c r="R2614" s="7"/>
      <c r="S2614" s="7"/>
      <c r="T2614" s="7"/>
      <c r="U2614" s="7"/>
      <c r="V2614" s="7"/>
    </row>
    <row r="2615" spans="1:22" s="14" customFormat="1" x14ac:dyDescent="0.2">
      <c r="A2615" s="7"/>
      <c r="B2615" s="11"/>
      <c r="C2615" s="7"/>
      <c r="D2615" s="13"/>
      <c r="R2615" s="7"/>
      <c r="S2615" s="7"/>
      <c r="T2615" s="7"/>
      <c r="U2615" s="7"/>
      <c r="V2615" s="7"/>
    </row>
    <row r="2616" spans="1:22" s="14" customFormat="1" x14ac:dyDescent="0.2">
      <c r="A2616" s="7"/>
      <c r="B2616" s="11"/>
      <c r="C2616" s="7"/>
      <c r="D2616" s="13"/>
      <c r="R2616" s="7"/>
      <c r="S2616" s="7"/>
      <c r="T2616" s="7"/>
      <c r="U2616" s="7"/>
      <c r="V2616" s="7"/>
    </row>
    <row r="2617" spans="1:22" s="14" customFormat="1" x14ac:dyDescent="0.2">
      <c r="A2617" s="7"/>
      <c r="B2617" s="11"/>
      <c r="C2617" s="7"/>
      <c r="D2617" s="13"/>
      <c r="R2617" s="7"/>
      <c r="S2617" s="7"/>
      <c r="T2617" s="7"/>
      <c r="U2617" s="7"/>
      <c r="V2617" s="7"/>
    </row>
    <row r="2618" spans="1:22" s="14" customFormat="1" x14ac:dyDescent="0.2">
      <c r="A2618" s="7"/>
      <c r="B2618" s="11"/>
      <c r="C2618" s="7"/>
      <c r="D2618" s="13"/>
      <c r="R2618" s="7"/>
      <c r="S2618" s="7"/>
      <c r="T2618" s="7"/>
      <c r="U2618" s="7"/>
      <c r="V2618" s="7"/>
    </row>
    <row r="2619" spans="1:22" s="14" customFormat="1" x14ac:dyDescent="0.2">
      <c r="A2619" s="7"/>
      <c r="B2619" s="11"/>
      <c r="C2619" s="7"/>
      <c r="D2619" s="13"/>
      <c r="R2619" s="7"/>
      <c r="S2619" s="7"/>
      <c r="T2619" s="7"/>
      <c r="U2619" s="7"/>
      <c r="V2619" s="7"/>
    </row>
    <row r="2620" spans="1:22" s="14" customFormat="1" x14ac:dyDescent="0.2">
      <c r="A2620" s="7"/>
      <c r="B2620" s="11"/>
      <c r="C2620" s="7"/>
      <c r="D2620" s="13"/>
      <c r="R2620" s="7"/>
      <c r="S2620" s="7"/>
      <c r="T2620" s="7"/>
      <c r="U2620" s="7"/>
      <c r="V2620" s="7"/>
    </row>
    <row r="2621" spans="1:22" s="14" customFormat="1" x14ac:dyDescent="0.2">
      <c r="A2621" s="7"/>
      <c r="B2621" s="11"/>
      <c r="C2621" s="7"/>
      <c r="D2621" s="13"/>
      <c r="R2621" s="7"/>
      <c r="S2621" s="7"/>
      <c r="T2621" s="7"/>
      <c r="U2621" s="7"/>
      <c r="V2621" s="7"/>
    </row>
    <row r="2622" spans="1:22" s="14" customFormat="1" x14ac:dyDescent="0.2">
      <c r="A2622" s="7"/>
      <c r="B2622" s="11"/>
      <c r="C2622" s="7"/>
      <c r="D2622" s="13"/>
      <c r="R2622" s="7"/>
      <c r="S2622" s="7"/>
      <c r="T2622" s="7"/>
      <c r="U2622" s="7"/>
      <c r="V2622" s="7"/>
    </row>
    <row r="2623" spans="1:22" s="14" customFormat="1" x14ac:dyDescent="0.2">
      <c r="A2623" s="7"/>
      <c r="B2623" s="11"/>
      <c r="C2623" s="7"/>
      <c r="D2623" s="13"/>
      <c r="R2623" s="7"/>
      <c r="S2623" s="7"/>
      <c r="T2623" s="7"/>
      <c r="U2623" s="7"/>
      <c r="V2623" s="7"/>
    </row>
    <row r="2624" spans="1:22" s="14" customFormat="1" x14ac:dyDescent="0.2">
      <c r="A2624" s="7"/>
      <c r="B2624" s="11"/>
      <c r="C2624" s="7"/>
      <c r="D2624" s="13"/>
      <c r="R2624" s="7"/>
      <c r="S2624" s="7"/>
      <c r="T2624" s="7"/>
      <c r="U2624" s="7"/>
      <c r="V2624" s="7"/>
    </row>
    <row r="2625" spans="1:22" s="14" customFormat="1" x14ac:dyDescent="0.2">
      <c r="A2625" s="7"/>
      <c r="B2625" s="11"/>
      <c r="C2625" s="7"/>
      <c r="D2625" s="13"/>
      <c r="R2625" s="7"/>
      <c r="S2625" s="7"/>
      <c r="T2625" s="7"/>
      <c r="U2625" s="7"/>
      <c r="V2625" s="7"/>
    </row>
    <row r="2626" spans="1:22" s="14" customFormat="1" x14ac:dyDescent="0.2">
      <c r="A2626" s="7"/>
      <c r="B2626" s="11"/>
      <c r="C2626" s="7"/>
      <c r="D2626" s="13"/>
      <c r="R2626" s="7"/>
      <c r="S2626" s="7"/>
      <c r="T2626" s="7"/>
      <c r="U2626" s="7"/>
      <c r="V2626" s="7"/>
    </row>
    <row r="2627" spans="1:22" s="14" customFormat="1" x14ac:dyDescent="0.2">
      <c r="A2627" s="7"/>
      <c r="B2627" s="11"/>
      <c r="C2627" s="7"/>
      <c r="D2627" s="13"/>
      <c r="R2627" s="7"/>
      <c r="S2627" s="7"/>
      <c r="T2627" s="7"/>
      <c r="U2627" s="7"/>
      <c r="V2627" s="7"/>
    </row>
    <row r="2628" spans="1:22" s="14" customFormat="1" x14ac:dyDescent="0.2">
      <c r="A2628" s="7"/>
      <c r="B2628" s="11"/>
      <c r="C2628" s="7"/>
      <c r="D2628" s="13"/>
      <c r="R2628" s="7"/>
      <c r="S2628" s="7"/>
      <c r="T2628" s="7"/>
      <c r="U2628" s="7"/>
      <c r="V2628" s="7"/>
    </row>
    <row r="2629" spans="1:22" s="14" customFormat="1" x14ac:dyDescent="0.2">
      <c r="A2629" s="7"/>
      <c r="B2629" s="11"/>
      <c r="C2629" s="7"/>
      <c r="D2629" s="13"/>
      <c r="R2629" s="7"/>
      <c r="S2629" s="7"/>
      <c r="T2629" s="7"/>
      <c r="U2629" s="7"/>
      <c r="V2629" s="7"/>
    </row>
    <row r="2630" spans="1:22" s="14" customFormat="1" x14ac:dyDescent="0.2">
      <c r="A2630" s="7"/>
      <c r="B2630" s="11"/>
      <c r="C2630" s="7"/>
      <c r="D2630" s="13"/>
      <c r="R2630" s="7"/>
      <c r="S2630" s="7"/>
      <c r="T2630" s="7"/>
      <c r="U2630" s="7"/>
      <c r="V2630" s="7"/>
    </row>
    <row r="2631" spans="1:22" s="14" customFormat="1" x14ac:dyDescent="0.2">
      <c r="A2631" s="7"/>
      <c r="B2631" s="11"/>
      <c r="C2631" s="7"/>
      <c r="D2631" s="13"/>
      <c r="R2631" s="7"/>
      <c r="S2631" s="7"/>
      <c r="T2631" s="7"/>
      <c r="U2631" s="7"/>
      <c r="V2631" s="7"/>
    </row>
    <row r="2632" spans="1:22" s="14" customFormat="1" x14ac:dyDescent="0.2">
      <c r="A2632" s="7"/>
      <c r="B2632" s="11"/>
      <c r="C2632" s="7"/>
      <c r="D2632" s="13"/>
      <c r="R2632" s="7"/>
      <c r="S2632" s="7"/>
      <c r="T2632" s="7"/>
      <c r="U2632" s="7"/>
      <c r="V2632" s="7"/>
    </row>
    <row r="2633" spans="1:22" s="14" customFormat="1" x14ac:dyDescent="0.2">
      <c r="A2633" s="7"/>
      <c r="B2633" s="11"/>
      <c r="C2633" s="7"/>
      <c r="D2633" s="13"/>
      <c r="R2633" s="7"/>
      <c r="S2633" s="7"/>
      <c r="T2633" s="7"/>
      <c r="U2633" s="7"/>
      <c r="V2633" s="7"/>
    </row>
    <row r="2634" spans="1:22" s="14" customFormat="1" x14ac:dyDescent="0.2">
      <c r="A2634" s="7"/>
      <c r="B2634" s="11"/>
      <c r="C2634" s="7"/>
      <c r="D2634" s="13"/>
      <c r="R2634" s="7"/>
      <c r="S2634" s="7"/>
      <c r="T2634" s="7"/>
      <c r="U2634" s="7"/>
      <c r="V2634" s="7"/>
    </row>
    <row r="2635" spans="1:22" s="14" customFormat="1" x14ac:dyDescent="0.2">
      <c r="A2635" s="7"/>
      <c r="B2635" s="11"/>
      <c r="C2635" s="7"/>
      <c r="D2635" s="13"/>
      <c r="R2635" s="7"/>
      <c r="S2635" s="7"/>
      <c r="T2635" s="7"/>
      <c r="U2635" s="7"/>
      <c r="V2635" s="7"/>
    </row>
    <row r="2636" spans="1:22" s="14" customFormat="1" x14ac:dyDescent="0.2">
      <c r="A2636" s="7"/>
      <c r="B2636" s="11"/>
      <c r="C2636" s="7"/>
      <c r="D2636" s="13"/>
      <c r="R2636" s="7"/>
      <c r="S2636" s="7"/>
      <c r="T2636" s="7"/>
      <c r="U2636" s="7"/>
      <c r="V2636" s="7"/>
    </row>
    <row r="2637" spans="1:22" s="14" customFormat="1" x14ac:dyDescent="0.2">
      <c r="A2637" s="7"/>
      <c r="B2637" s="11"/>
      <c r="C2637" s="7"/>
      <c r="D2637" s="13"/>
      <c r="R2637" s="7"/>
      <c r="S2637" s="7"/>
      <c r="T2637" s="7"/>
      <c r="U2637" s="7"/>
      <c r="V2637" s="7"/>
    </row>
    <row r="2638" spans="1:22" s="14" customFormat="1" x14ac:dyDescent="0.2">
      <c r="A2638" s="7"/>
      <c r="B2638" s="11"/>
      <c r="C2638" s="7"/>
      <c r="D2638" s="13"/>
      <c r="R2638" s="7"/>
      <c r="S2638" s="7"/>
      <c r="T2638" s="7"/>
      <c r="U2638" s="7"/>
      <c r="V2638" s="7"/>
    </row>
    <row r="2639" spans="1:22" s="14" customFormat="1" x14ac:dyDescent="0.2">
      <c r="A2639" s="7"/>
      <c r="B2639" s="11"/>
      <c r="C2639" s="7"/>
      <c r="D2639" s="13"/>
      <c r="R2639" s="7"/>
      <c r="S2639" s="7"/>
      <c r="T2639" s="7"/>
      <c r="U2639" s="7"/>
      <c r="V2639" s="7"/>
    </row>
    <row r="2640" spans="1:22" s="14" customFormat="1" x14ac:dyDescent="0.2">
      <c r="A2640" s="7"/>
      <c r="B2640" s="11"/>
      <c r="C2640" s="7"/>
      <c r="D2640" s="13"/>
      <c r="R2640" s="7"/>
      <c r="S2640" s="7"/>
      <c r="T2640" s="7"/>
      <c r="U2640" s="7"/>
      <c r="V2640" s="7"/>
    </row>
    <row r="2641" spans="1:22" s="14" customFormat="1" x14ac:dyDescent="0.2">
      <c r="A2641" s="7"/>
      <c r="B2641" s="11"/>
      <c r="C2641" s="7"/>
      <c r="D2641" s="13"/>
      <c r="R2641" s="7"/>
      <c r="S2641" s="7"/>
      <c r="T2641" s="7"/>
      <c r="U2641" s="7"/>
      <c r="V2641" s="7"/>
    </row>
    <row r="2642" spans="1:22" s="14" customFormat="1" x14ac:dyDescent="0.2">
      <c r="A2642" s="7"/>
      <c r="B2642" s="11"/>
      <c r="C2642" s="7"/>
      <c r="D2642" s="13"/>
      <c r="R2642" s="7"/>
      <c r="S2642" s="7"/>
      <c r="T2642" s="7"/>
      <c r="U2642" s="7"/>
      <c r="V2642" s="7"/>
    </row>
    <row r="2643" spans="1:22" s="14" customFormat="1" x14ac:dyDescent="0.2">
      <c r="A2643" s="7"/>
      <c r="B2643" s="11"/>
      <c r="C2643" s="7"/>
      <c r="D2643" s="13"/>
      <c r="R2643" s="7"/>
      <c r="S2643" s="7"/>
      <c r="T2643" s="7"/>
      <c r="U2643" s="7"/>
      <c r="V2643" s="7"/>
    </row>
    <row r="2644" spans="1:22" s="14" customFormat="1" x14ac:dyDescent="0.2">
      <c r="A2644" s="7"/>
      <c r="B2644" s="11"/>
      <c r="C2644" s="7"/>
      <c r="D2644" s="13"/>
      <c r="R2644" s="7"/>
      <c r="S2644" s="7"/>
      <c r="T2644" s="7"/>
      <c r="U2644" s="7"/>
      <c r="V2644" s="7"/>
    </row>
    <row r="2645" spans="1:22" s="14" customFormat="1" x14ac:dyDescent="0.2">
      <c r="A2645" s="7"/>
      <c r="B2645" s="11"/>
      <c r="C2645" s="7"/>
      <c r="D2645" s="13"/>
      <c r="R2645" s="7"/>
      <c r="S2645" s="7"/>
      <c r="T2645" s="7"/>
      <c r="U2645" s="7"/>
      <c r="V2645" s="7"/>
    </row>
    <row r="2646" spans="1:22" s="14" customFormat="1" x14ac:dyDescent="0.2">
      <c r="A2646" s="7"/>
      <c r="B2646" s="11"/>
      <c r="C2646" s="7"/>
      <c r="D2646" s="13"/>
      <c r="R2646" s="7"/>
      <c r="S2646" s="7"/>
      <c r="T2646" s="7"/>
      <c r="U2646" s="7"/>
      <c r="V2646" s="7"/>
    </row>
    <row r="2647" spans="1:22" s="14" customFormat="1" x14ac:dyDescent="0.2">
      <c r="A2647" s="7"/>
      <c r="B2647" s="11"/>
      <c r="C2647" s="7"/>
      <c r="D2647" s="13"/>
      <c r="R2647" s="7"/>
      <c r="S2647" s="7"/>
      <c r="T2647" s="7"/>
      <c r="U2647" s="7"/>
      <c r="V2647" s="7"/>
    </row>
    <row r="2648" spans="1:22" s="14" customFormat="1" x14ac:dyDescent="0.2">
      <c r="A2648" s="7"/>
      <c r="B2648" s="11"/>
      <c r="C2648" s="7"/>
      <c r="D2648" s="13"/>
      <c r="R2648" s="7"/>
      <c r="S2648" s="7"/>
      <c r="T2648" s="7"/>
      <c r="U2648" s="7"/>
      <c r="V2648" s="7"/>
    </row>
    <row r="2649" spans="1:22" s="14" customFormat="1" x14ac:dyDescent="0.2">
      <c r="A2649" s="7"/>
      <c r="B2649" s="11"/>
      <c r="C2649" s="7"/>
      <c r="D2649" s="13"/>
      <c r="R2649" s="7"/>
      <c r="S2649" s="7"/>
      <c r="T2649" s="7"/>
      <c r="U2649" s="7"/>
      <c r="V2649" s="7"/>
    </row>
    <row r="2650" spans="1:22" s="14" customFormat="1" x14ac:dyDescent="0.2">
      <c r="A2650" s="7"/>
      <c r="B2650" s="11"/>
      <c r="C2650" s="7"/>
      <c r="D2650" s="13"/>
      <c r="R2650" s="7"/>
      <c r="S2650" s="7"/>
      <c r="T2650" s="7"/>
      <c r="U2650" s="7"/>
      <c r="V2650" s="7"/>
    </row>
    <row r="2651" spans="1:22" s="14" customFormat="1" x14ac:dyDescent="0.2">
      <c r="A2651" s="7"/>
      <c r="B2651" s="11"/>
      <c r="C2651" s="7"/>
      <c r="D2651" s="13"/>
      <c r="R2651" s="7"/>
      <c r="S2651" s="7"/>
      <c r="T2651" s="7"/>
      <c r="U2651" s="7"/>
      <c r="V2651" s="7"/>
    </row>
    <row r="2652" spans="1:22" s="14" customFormat="1" x14ac:dyDescent="0.2">
      <c r="A2652" s="7"/>
      <c r="B2652" s="11"/>
      <c r="C2652" s="7"/>
      <c r="D2652" s="13"/>
      <c r="R2652" s="7"/>
      <c r="S2652" s="7"/>
      <c r="T2652" s="7"/>
      <c r="U2652" s="7"/>
      <c r="V2652" s="7"/>
    </row>
    <row r="2653" spans="1:22" s="14" customFormat="1" x14ac:dyDescent="0.2">
      <c r="A2653" s="7"/>
      <c r="B2653" s="11"/>
      <c r="C2653" s="7"/>
      <c r="D2653" s="13"/>
      <c r="R2653" s="7"/>
      <c r="S2653" s="7"/>
      <c r="T2653" s="7"/>
      <c r="U2653" s="7"/>
      <c r="V2653" s="7"/>
    </row>
    <row r="2654" spans="1:22" s="14" customFormat="1" x14ac:dyDescent="0.2">
      <c r="A2654" s="7"/>
      <c r="B2654" s="11"/>
      <c r="C2654" s="7"/>
      <c r="D2654" s="13"/>
      <c r="R2654" s="7"/>
      <c r="S2654" s="7"/>
      <c r="T2654" s="7"/>
      <c r="U2654" s="7"/>
      <c r="V2654" s="7"/>
    </row>
    <row r="2655" spans="1:22" s="14" customFormat="1" x14ac:dyDescent="0.2">
      <c r="A2655" s="7"/>
      <c r="B2655" s="11"/>
      <c r="C2655" s="7"/>
      <c r="D2655" s="13"/>
      <c r="R2655" s="7"/>
      <c r="S2655" s="7"/>
      <c r="T2655" s="7"/>
      <c r="U2655" s="7"/>
      <c r="V2655" s="7"/>
    </row>
    <row r="2656" spans="1:22" s="14" customFormat="1" x14ac:dyDescent="0.2">
      <c r="A2656" s="7"/>
      <c r="B2656" s="11"/>
      <c r="C2656" s="7"/>
      <c r="D2656" s="13"/>
      <c r="R2656" s="7"/>
      <c r="S2656" s="7"/>
      <c r="T2656" s="7"/>
      <c r="U2656" s="7"/>
      <c r="V2656" s="7"/>
    </row>
    <row r="2657" spans="1:22" s="14" customFormat="1" x14ac:dyDescent="0.2">
      <c r="A2657" s="7"/>
      <c r="B2657" s="11"/>
      <c r="C2657" s="7"/>
      <c r="D2657" s="13"/>
      <c r="R2657" s="7"/>
      <c r="S2657" s="7"/>
      <c r="T2657" s="7"/>
      <c r="U2657" s="7"/>
      <c r="V2657" s="7"/>
    </row>
    <row r="2658" spans="1:22" s="14" customFormat="1" x14ac:dyDescent="0.2">
      <c r="A2658" s="7"/>
      <c r="B2658" s="11"/>
      <c r="C2658" s="7"/>
      <c r="D2658" s="13"/>
      <c r="R2658" s="7"/>
      <c r="S2658" s="7"/>
      <c r="T2658" s="7"/>
      <c r="U2658" s="7"/>
      <c r="V2658" s="7"/>
    </row>
    <row r="2659" spans="1:22" s="14" customFormat="1" x14ac:dyDescent="0.2">
      <c r="A2659" s="7"/>
      <c r="B2659" s="11"/>
      <c r="C2659" s="7"/>
      <c r="D2659" s="13"/>
      <c r="R2659" s="7"/>
      <c r="S2659" s="7"/>
      <c r="T2659" s="7"/>
      <c r="U2659" s="7"/>
      <c r="V2659" s="7"/>
    </row>
    <row r="2660" spans="1:22" s="14" customFormat="1" x14ac:dyDescent="0.2">
      <c r="A2660" s="7"/>
      <c r="B2660" s="11"/>
      <c r="C2660" s="7"/>
      <c r="D2660" s="13"/>
      <c r="R2660" s="7"/>
      <c r="S2660" s="7"/>
      <c r="T2660" s="7"/>
      <c r="U2660" s="7"/>
      <c r="V2660" s="7"/>
    </row>
    <row r="2661" spans="1:22" s="14" customFormat="1" x14ac:dyDescent="0.2">
      <c r="A2661" s="7"/>
      <c r="B2661" s="11"/>
      <c r="C2661" s="7"/>
      <c r="D2661" s="13"/>
      <c r="R2661" s="7"/>
      <c r="S2661" s="7"/>
      <c r="T2661" s="7"/>
      <c r="U2661" s="7"/>
      <c r="V2661" s="7"/>
    </row>
    <row r="2662" spans="1:22" s="14" customFormat="1" x14ac:dyDescent="0.2">
      <c r="A2662" s="7"/>
      <c r="B2662" s="11"/>
      <c r="C2662" s="7"/>
      <c r="D2662" s="13"/>
      <c r="R2662" s="7"/>
      <c r="S2662" s="7"/>
      <c r="T2662" s="7"/>
      <c r="U2662" s="7"/>
      <c r="V2662" s="7"/>
    </row>
    <row r="2663" spans="1:22" s="14" customFormat="1" x14ac:dyDescent="0.2">
      <c r="A2663" s="7"/>
      <c r="B2663" s="11"/>
      <c r="C2663" s="7"/>
      <c r="D2663" s="13"/>
      <c r="R2663" s="7"/>
      <c r="S2663" s="7"/>
      <c r="T2663" s="7"/>
      <c r="U2663" s="7"/>
      <c r="V2663" s="7"/>
    </row>
    <row r="2664" spans="1:22" s="14" customFormat="1" x14ac:dyDescent="0.2">
      <c r="A2664" s="7"/>
      <c r="B2664" s="11"/>
      <c r="C2664" s="7"/>
      <c r="D2664" s="13"/>
      <c r="R2664" s="7"/>
      <c r="S2664" s="7"/>
      <c r="T2664" s="7"/>
      <c r="U2664" s="7"/>
      <c r="V2664" s="7"/>
    </row>
    <row r="2665" spans="1:22" s="14" customFormat="1" x14ac:dyDescent="0.2">
      <c r="A2665" s="7"/>
      <c r="B2665" s="11"/>
      <c r="C2665" s="7"/>
      <c r="D2665" s="13"/>
      <c r="R2665" s="7"/>
      <c r="S2665" s="7"/>
      <c r="T2665" s="7"/>
      <c r="U2665" s="7"/>
      <c r="V2665" s="7"/>
    </row>
    <row r="2666" spans="1:22" s="14" customFormat="1" x14ac:dyDescent="0.2">
      <c r="A2666" s="7"/>
      <c r="B2666" s="11"/>
      <c r="C2666" s="7"/>
      <c r="D2666" s="13"/>
      <c r="R2666" s="7"/>
      <c r="S2666" s="7"/>
      <c r="T2666" s="7"/>
      <c r="U2666" s="7"/>
      <c r="V2666" s="7"/>
    </row>
    <row r="2667" spans="1:22" s="14" customFormat="1" x14ac:dyDescent="0.2">
      <c r="A2667" s="7"/>
      <c r="B2667" s="11"/>
      <c r="C2667" s="7"/>
      <c r="D2667" s="13"/>
      <c r="R2667" s="7"/>
      <c r="S2667" s="7"/>
      <c r="T2667" s="7"/>
      <c r="U2667" s="7"/>
      <c r="V2667" s="7"/>
    </row>
    <row r="2668" spans="1:22" s="14" customFormat="1" x14ac:dyDescent="0.2">
      <c r="A2668" s="7"/>
      <c r="B2668" s="11"/>
      <c r="C2668" s="7"/>
      <c r="D2668" s="13"/>
      <c r="R2668" s="7"/>
      <c r="S2668" s="7"/>
      <c r="T2668" s="7"/>
      <c r="U2668" s="7"/>
      <c r="V2668" s="7"/>
    </row>
    <row r="2669" spans="1:22" s="14" customFormat="1" x14ac:dyDescent="0.2">
      <c r="A2669" s="7"/>
      <c r="B2669" s="11"/>
      <c r="C2669" s="7"/>
      <c r="D2669" s="13"/>
      <c r="R2669" s="7"/>
      <c r="S2669" s="7"/>
      <c r="T2669" s="7"/>
      <c r="U2669" s="7"/>
      <c r="V2669" s="7"/>
    </row>
    <row r="2670" spans="1:22" s="14" customFormat="1" x14ac:dyDescent="0.2">
      <c r="A2670" s="7"/>
      <c r="B2670" s="11"/>
      <c r="C2670" s="7"/>
      <c r="D2670" s="13"/>
      <c r="R2670" s="7"/>
      <c r="S2670" s="7"/>
      <c r="T2670" s="7"/>
      <c r="U2670" s="7"/>
      <c r="V2670" s="7"/>
    </row>
    <row r="2671" spans="1:22" s="14" customFormat="1" x14ac:dyDescent="0.2">
      <c r="A2671" s="7"/>
      <c r="B2671" s="11"/>
      <c r="C2671" s="7"/>
      <c r="D2671" s="13"/>
      <c r="R2671" s="7"/>
      <c r="S2671" s="7"/>
      <c r="T2671" s="7"/>
      <c r="U2671" s="7"/>
      <c r="V2671" s="7"/>
    </row>
    <row r="2672" spans="1:22" s="14" customFormat="1" x14ac:dyDescent="0.2">
      <c r="A2672" s="7"/>
      <c r="B2672" s="11"/>
      <c r="C2672" s="7"/>
      <c r="D2672" s="13"/>
      <c r="R2672" s="7"/>
      <c r="S2672" s="7"/>
      <c r="T2672" s="7"/>
      <c r="U2672" s="7"/>
      <c r="V2672" s="7"/>
    </row>
    <row r="2673" spans="1:22" s="14" customFormat="1" x14ac:dyDescent="0.2">
      <c r="A2673" s="7"/>
      <c r="B2673" s="11"/>
      <c r="C2673" s="7"/>
      <c r="D2673" s="13"/>
      <c r="R2673" s="7"/>
      <c r="S2673" s="7"/>
      <c r="T2673" s="7"/>
      <c r="U2673" s="7"/>
      <c r="V2673" s="7"/>
    </row>
    <row r="2674" spans="1:22" s="14" customFormat="1" x14ac:dyDescent="0.2">
      <c r="A2674" s="7"/>
      <c r="B2674" s="11"/>
      <c r="C2674" s="7"/>
      <c r="D2674" s="13"/>
      <c r="R2674" s="7"/>
      <c r="S2674" s="7"/>
      <c r="T2674" s="7"/>
      <c r="U2674" s="7"/>
      <c r="V2674" s="7"/>
    </row>
    <row r="2675" spans="1:22" s="14" customFormat="1" x14ac:dyDescent="0.2">
      <c r="A2675" s="7"/>
      <c r="B2675" s="11"/>
      <c r="C2675" s="7"/>
      <c r="D2675" s="13"/>
      <c r="R2675" s="7"/>
      <c r="S2675" s="7"/>
      <c r="T2675" s="7"/>
      <c r="U2675" s="7"/>
      <c r="V2675" s="7"/>
    </row>
    <row r="2676" spans="1:22" s="14" customFormat="1" x14ac:dyDescent="0.2">
      <c r="A2676" s="7"/>
      <c r="B2676" s="11"/>
      <c r="C2676" s="7"/>
      <c r="D2676" s="13"/>
      <c r="R2676" s="7"/>
      <c r="S2676" s="7"/>
      <c r="T2676" s="7"/>
      <c r="U2676" s="7"/>
      <c r="V2676" s="7"/>
    </row>
    <row r="2677" spans="1:22" s="14" customFormat="1" x14ac:dyDescent="0.2">
      <c r="A2677" s="7"/>
      <c r="B2677" s="11"/>
      <c r="C2677" s="7"/>
      <c r="D2677" s="13"/>
      <c r="R2677" s="7"/>
      <c r="S2677" s="7"/>
      <c r="T2677" s="7"/>
      <c r="U2677" s="7"/>
      <c r="V2677" s="7"/>
    </row>
    <row r="2678" spans="1:22" s="14" customFormat="1" x14ac:dyDescent="0.2">
      <c r="A2678" s="7"/>
      <c r="B2678" s="11"/>
      <c r="C2678" s="7"/>
      <c r="D2678" s="13"/>
      <c r="R2678" s="7"/>
      <c r="S2678" s="7"/>
      <c r="T2678" s="7"/>
      <c r="U2678" s="7"/>
      <c r="V2678" s="7"/>
    </row>
    <row r="2679" spans="1:22" s="14" customFormat="1" x14ac:dyDescent="0.2">
      <c r="A2679" s="7"/>
      <c r="B2679" s="11"/>
      <c r="C2679" s="7"/>
      <c r="D2679" s="13"/>
      <c r="R2679" s="7"/>
      <c r="S2679" s="7"/>
      <c r="T2679" s="7"/>
      <c r="U2679" s="7"/>
      <c r="V2679" s="7"/>
    </row>
    <row r="2680" spans="1:22" s="14" customFormat="1" x14ac:dyDescent="0.2">
      <c r="A2680" s="7"/>
      <c r="B2680" s="11"/>
      <c r="C2680" s="7"/>
      <c r="D2680" s="13"/>
      <c r="R2680" s="7"/>
      <c r="S2680" s="7"/>
      <c r="T2680" s="7"/>
      <c r="U2680" s="7"/>
      <c r="V2680" s="7"/>
    </row>
    <row r="2681" spans="1:22" s="14" customFormat="1" x14ac:dyDescent="0.2">
      <c r="A2681" s="7"/>
      <c r="B2681" s="11"/>
      <c r="C2681" s="7"/>
      <c r="D2681" s="13"/>
      <c r="R2681" s="7"/>
      <c r="S2681" s="7"/>
      <c r="T2681" s="7"/>
      <c r="U2681" s="7"/>
      <c r="V2681" s="7"/>
    </row>
    <row r="2682" spans="1:22" s="14" customFormat="1" x14ac:dyDescent="0.2">
      <c r="A2682" s="7"/>
      <c r="B2682" s="11"/>
      <c r="C2682" s="7"/>
      <c r="D2682" s="13"/>
      <c r="R2682" s="7"/>
      <c r="S2682" s="7"/>
      <c r="T2682" s="7"/>
      <c r="U2682" s="7"/>
      <c r="V2682" s="7"/>
    </row>
    <row r="2683" spans="1:22" s="14" customFormat="1" x14ac:dyDescent="0.2">
      <c r="A2683" s="7"/>
      <c r="B2683" s="11"/>
      <c r="C2683" s="7"/>
      <c r="D2683" s="13"/>
      <c r="R2683" s="7"/>
      <c r="S2683" s="7"/>
      <c r="T2683" s="7"/>
      <c r="U2683" s="7"/>
      <c r="V2683" s="7"/>
    </row>
    <row r="2684" spans="1:22" s="14" customFormat="1" x14ac:dyDescent="0.2">
      <c r="A2684" s="7"/>
      <c r="B2684" s="11"/>
      <c r="C2684" s="7"/>
      <c r="D2684" s="13"/>
      <c r="R2684" s="7"/>
      <c r="S2684" s="7"/>
      <c r="T2684" s="7"/>
      <c r="U2684" s="7"/>
      <c r="V2684" s="7"/>
    </row>
    <row r="2685" spans="1:22" s="14" customFormat="1" x14ac:dyDescent="0.2">
      <c r="A2685" s="7"/>
      <c r="B2685" s="11"/>
      <c r="C2685" s="7"/>
      <c r="D2685" s="13"/>
      <c r="R2685" s="7"/>
      <c r="S2685" s="7"/>
      <c r="T2685" s="7"/>
      <c r="U2685" s="7"/>
      <c r="V2685" s="7"/>
    </row>
    <row r="2686" spans="1:22" s="14" customFormat="1" x14ac:dyDescent="0.2">
      <c r="A2686" s="7"/>
      <c r="B2686" s="11"/>
      <c r="C2686" s="7"/>
      <c r="D2686" s="13"/>
      <c r="R2686" s="7"/>
      <c r="S2686" s="7"/>
      <c r="T2686" s="7"/>
      <c r="U2686" s="7"/>
      <c r="V2686" s="7"/>
    </row>
    <row r="2687" spans="1:22" s="14" customFormat="1" x14ac:dyDescent="0.2">
      <c r="A2687" s="7"/>
      <c r="B2687" s="11"/>
      <c r="C2687" s="7"/>
      <c r="D2687" s="13"/>
      <c r="R2687" s="7"/>
      <c r="S2687" s="7"/>
      <c r="T2687" s="7"/>
      <c r="U2687" s="7"/>
      <c r="V2687" s="7"/>
    </row>
    <row r="2688" spans="1:22" s="14" customFormat="1" x14ac:dyDescent="0.2">
      <c r="A2688" s="7"/>
      <c r="B2688" s="11"/>
      <c r="C2688" s="7"/>
      <c r="D2688" s="13"/>
      <c r="R2688" s="7"/>
      <c r="S2688" s="7"/>
      <c r="T2688" s="7"/>
      <c r="U2688" s="7"/>
      <c r="V2688" s="7"/>
    </row>
    <row r="2689" spans="1:22" s="14" customFormat="1" x14ac:dyDescent="0.2">
      <c r="A2689" s="7"/>
      <c r="B2689" s="11"/>
      <c r="C2689" s="7"/>
      <c r="D2689" s="13"/>
      <c r="R2689" s="7"/>
      <c r="S2689" s="7"/>
      <c r="T2689" s="7"/>
      <c r="U2689" s="7"/>
      <c r="V2689" s="7"/>
    </row>
    <row r="2690" spans="1:22" s="14" customFormat="1" x14ac:dyDescent="0.2">
      <c r="A2690" s="7"/>
      <c r="B2690" s="11"/>
      <c r="C2690" s="7"/>
      <c r="D2690" s="13"/>
      <c r="R2690" s="7"/>
      <c r="S2690" s="7"/>
      <c r="T2690" s="7"/>
      <c r="U2690" s="7"/>
      <c r="V2690" s="7"/>
    </row>
    <row r="2691" spans="1:22" s="14" customFormat="1" x14ac:dyDescent="0.2">
      <c r="A2691" s="7"/>
      <c r="B2691" s="11"/>
      <c r="C2691" s="7"/>
      <c r="D2691" s="13"/>
      <c r="R2691" s="7"/>
      <c r="S2691" s="7"/>
      <c r="T2691" s="7"/>
      <c r="U2691" s="7"/>
      <c r="V2691" s="7"/>
    </row>
    <row r="2692" spans="1:22" s="14" customFormat="1" x14ac:dyDescent="0.2">
      <c r="A2692" s="7"/>
      <c r="B2692" s="11"/>
      <c r="C2692" s="7"/>
      <c r="D2692" s="13"/>
      <c r="R2692" s="7"/>
      <c r="S2692" s="7"/>
      <c r="T2692" s="7"/>
      <c r="U2692" s="7"/>
      <c r="V2692" s="7"/>
    </row>
    <row r="2693" spans="1:22" s="14" customFormat="1" x14ac:dyDescent="0.2">
      <c r="A2693" s="7"/>
      <c r="B2693" s="11"/>
      <c r="C2693" s="7"/>
      <c r="D2693" s="13"/>
      <c r="R2693" s="7"/>
      <c r="S2693" s="7"/>
      <c r="T2693" s="7"/>
      <c r="U2693" s="7"/>
      <c r="V2693" s="7"/>
    </row>
    <row r="2694" spans="1:22" s="14" customFormat="1" x14ac:dyDescent="0.2">
      <c r="A2694" s="7"/>
      <c r="B2694" s="11"/>
      <c r="C2694" s="7"/>
      <c r="D2694" s="13"/>
      <c r="R2694" s="7"/>
      <c r="S2694" s="7"/>
      <c r="T2694" s="7"/>
      <c r="U2694" s="7"/>
      <c r="V2694" s="7"/>
    </row>
    <row r="2695" spans="1:22" s="14" customFormat="1" x14ac:dyDescent="0.2">
      <c r="A2695" s="7"/>
      <c r="B2695" s="11"/>
      <c r="C2695" s="7"/>
      <c r="D2695" s="13"/>
      <c r="R2695" s="7"/>
      <c r="S2695" s="7"/>
      <c r="T2695" s="7"/>
      <c r="U2695" s="7"/>
      <c r="V2695" s="7"/>
    </row>
    <row r="2696" spans="1:22" s="14" customFormat="1" x14ac:dyDescent="0.2">
      <c r="A2696" s="7"/>
      <c r="B2696" s="11"/>
      <c r="C2696" s="7"/>
      <c r="D2696" s="13"/>
      <c r="R2696" s="7"/>
      <c r="S2696" s="7"/>
      <c r="T2696" s="7"/>
      <c r="U2696" s="7"/>
      <c r="V2696" s="7"/>
    </row>
    <row r="2697" spans="1:22" s="14" customFormat="1" x14ac:dyDescent="0.2">
      <c r="A2697" s="7"/>
      <c r="B2697" s="11"/>
      <c r="C2697" s="7"/>
      <c r="D2697" s="13"/>
      <c r="R2697" s="7"/>
      <c r="S2697" s="7"/>
      <c r="T2697" s="7"/>
      <c r="U2697" s="7"/>
      <c r="V2697" s="7"/>
    </row>
    <row r="2698" spans="1:22" s="14" customFormat="1" x14ac:dyDescent="0.2">
      <c r="A2698" s="7"/>
      <c r="B2698" s="11"/>
      <c r="C2698" s="7"/>
      <c r="D2698" s="13"/>
      <c r="R2698" s="7"/>
      <c r="S2698" s="7"/>
      <c r="T2698" s="7"/>
      <c r="U2698" s="7"/>
      <c r="V2698" s="7"/>
    </row>
    <row r="2699" spans="1:22" s="14" customFormat="1" x14ac:dyDescent="0.2">
      <c r="A2699" s="7"/>
      <c r="B2699" s="11"/>
      <c r="C2699" s="7"/>
      <c r="D2699" s="13"/>
      <c r="R2699" s="7"/>
      <c r="S2699" s="7"/>
      <c r="T2699" s="7"/>
      <c r="U2699" s="7"/>
      <c r="V2699" s="7"/>
    </row>
    <row r="2700" spans="1:22" s="14" customFormat="1" x14ac:dyDescent="0.2">
      <c r="A2700" s="7"/>
      <c r="B2700" s="11"/>
      <c r="C2700" s="7"/>
      <c r="D2700" s="13"/>
      <c r="R2700" s="7"/>
      <c r="S2700" s="7"/>
      <c r="T2700" s="7"/>
      <c r="U2700" s="7"/>
      <c r="V2700" s="7"/>
    </row>
    <row r="2701" spans="1:22" s="14" customFormat="1" x14ac:dyDescent="0.2">
      <c r="A2701" s="7"/>
      <c r="B2701" s="11"/>
      <c r="C2701" s="7"/>
      <c r="D2701" s="13"/>
      <c r="R2701" s="7"/>
      <c r="S2701" s="7"/>
      <c r="T2701" s="7"/>
      <c r="U2701" s="7"/>
      <c r="V2701" s="7"/>
    </row>
    <row r="2702" spans="1:22" s="14" customFormat="1" x14ac:dyDescent="0.2">
      <c r="A2702" s="7"/>
      <c r="B2702" s="11"/>
      <c r="C2702" s="7"/>
      <c r="D2702" s="13"/>
      <c r="R2702" s="7"/>
      <c r="S2702" s="7"/>
      <c r="T2702" s="7"/>
      <c r="U2702" s="7"/>
      <c r="V2702" s="7"/>
    </row>
    <row r="2703" spans="1:22" s="14" customFormat="1" x14ac:dyDescent="0.2">
      <c r="A2703" s="7"/>
      <c r="B2703" s="11"/>
      <c r="C2703" s="7"/>
      <c r="D2703" s="13"/>
      <c r="R2703" s="7"/>
      <c r="S2703" s="7"/>
      <c r="T2703" s="7"/>
      <c r="U2703" s="7"/>
      <c r="V2703" s="7"/>
    </row>
    <row r="2704" spans="1:22" s="14" customFormat="1" x14ac:dyDescent="0.2">
      <c r="A2704" s="7"/>
      <c r="B2704" s="11"/>
      <c r="C2704" s="7"/>
      <c r="D2704" s="13"/>
      <c r="R2704" s="7"/>
      <c r="S2704" s="7"/>
      <c r="T2704" s="7"/>
      <c r="U2704" s="7"/>
      <c r="V2704" s="7"/>
    </row>
    <row r="2705" spans="1:22" s="14" customFormat="1" x14ac:dyDescent="0.2">
      <c r="A2705" s="7"/>
      <c r="B2705" s="11"/>
      <c r="C2705" s="7"/>
      <c r="D2705" s="13"/>
      <c r="R2705" s="7"/>
      <c r="S2705" s="7"/>
      <c r="T2705" s="7"/>
      <c r="U2705" s="7"/>
      <c r="V2705" s="7"/>
    </row>
    <row r="2706" spans="1:22" s="14" customFormat="1" x14ac:dyDescent="0.2">
      <c r="A2706" s="7"/>
      <c r="B2706" s="11"/>
      <c r="C2706" s="7"/>
      <c r="D2706" s="13"/>
      <c r="R2706" s="7"/>
      <c r="S2706" s="7"/>
      <c r="T2706" s="7"/>
      <c r="U2706" s="7"/>
      <c r="V2706" s="7"/>
    </row>
    <row r="2707" spans="1:22" s="14" customFormat="1" x14ac:dyDescent="0.2">
      <c r="A2707" s="7"/>
      <c r="B2707" s="11"/>
      <c r="C2707" s="7"/>
      <c r="D2707" s="13"/>
      <c r="R2707" s="7"/>
      <c r="S2707" s="7"/>
      <c r="T2707" s="7"/>
      <c r="U2707" s="7"/>
      <c r="V2707" s="7"/>
    </row>
    <row r="2708" spans="1:22" s="14" customFormat="1" x14ac:dyDescent="0.2">
      <c r="A2708" s="7"/>
      <c r="B2708" s="11"/>
      <c r="C2708" s="7"/>
      <c r="D2708" s="13"/>
      <c r="R2708" s="7"/>
      <c r="S2708" s="7"/>
      <c r="T2708" s="7"/>
      <c r="U2708" s="7"/>
      <c r="V2708" s="7"/>
    </row>
    <row r="2709" spans="1:22" s="14" customFormat="1" x14ac:dyDescent="0.2">
      <c r="A2709" s="7"/>
      <c r="B2709" s="11"/>
      <c r="C2709" s="7"/>
      <c r="D2709" s="13"/>
      <c r="R2709" s="7"/>
      <c r="S2709" s="7"/>
      <c r="T2709" s="7"/>
      <c r="U2709" s="7"/>
      <c r="V2709" s="7"/>
    </row>
    <row r="2710" spans="1:22" s="14" customFormat="1" x14ac:dyDescent="0.2">
      <c r="A2710" s="7"/>
      <c r="B2710" s="11"/>
      <c r="C2710" s="7"/>
      <c r="D2710" s="13"/>
      <c r="R2710" s="7"/>
      <c r="S2710" s="7"/>
      <c r="T2710" s="7"/>
      <c r="U2710" s="7"/>
      <c r="V2710" s="7"/>
    </row>
    <row r="2711" spans="1:22" s="14" customFormat="1" x14ac:dyDescent="0.2">
      <c r="A2711" s="7"/>
      <c r="B2711" s="11"/>
      <c r="C2711" s="7"/>
      <c r="D2711" s="13"/>
      <c r="R2711" s="7"/>
      <c r="S2711" s="7"/>
      <c r="T2711" s="7"/>
      <c r="U2711" s="7"/>
      <c r="V2711" s="7"/>
    </row>
    <row r="2712" spans="1:22" s="14" customFormat="1" x14ac:dyDescent="0.2">
      <c r="A2712" s="7"/>
      <c r="B2712" s="11"/>
      <c r="C2712" s="7"/>
      <c r="D2712" s="13"/>
      <c r="R2712" s="7"/>
      <c r="S2712" s="7"/>
      <c r="T2712" s="7"/>
      <c r="U2712" s="7"/>
      <c r="V2712" s="7"/>
    </row>
    <row r="2713" spans="1:22" s="14" customFormat="1" x14ac:dyDescent="0.2">
      <c r="A2713" s="7"/>
      <c r="B2713" s="11"/>
      <c r="C2713" s="7"/>
      <c r="D2713" s="13"/>
      <c r="R2713" s="7"/>
      <c r="S2713" s="7"/>
      <c r="T2713" s="7"/>
      <c r="U2713" s="7"/>
      <c r="V2713" s="7"/>
    </row>
    <row r="2714" spans="1:22" s="14" customFormat="1" x14ac:dyDescent="0.2">
      <c r="A2714" s="7"/>
      <c r="B2714" s="11"/>
      <c r="C2714" s="7"/>
      <c r="D2714" s="13"/>
      <c r="R2714" s="7"/>
      <c r="S2714" s="7"/>
      <c r="T2714" s="7"/>
      <c r="U2714" s="7"/>
      <c r="V2714" s="7"/>
    </row>
    <row r="2715" spans="1:22" s="14" customFormat="1" x14ac:dyDescent="0.2">
      <c r="A2715" s="7"/>
      <c r="B2715" s="11"/>
      <c r="C2715" s="7"/>
      <c r="D2715" s="13"/>
      <c r="R2715" s="7"/>
      <c r="S2715" s="7"/>
      <c r="T2715" s="7"/>
      <c r="U2715" s="7"/>
      <c r="V2715" s="7"/>
    </row>
    <row r="2716" spans="1:22" s="14" customFormat="1" x14ac:dyDescent="0.2">
      <c r="A2716" s="7"/>
      <c r="B2716" s="11"/>
      <c r="C2716" s="7"/>
      <c r="D2716" s="13"/>
      <c r="R2716" s="7"/>
      <c r="S2716" s="7"/>
      <c r="T2716" s="7"/>
      <c r="U2716" s="7"/>
      <c r="V2716" s="7"/>
    </row>
    <row r="2717" spans="1:22" s="14" customFormat="1" x14ac:dyDescent="0.2">
      <c r="A2717" s="7"/>
      <c r="B2717" s="11"/>
      <c r="C2717" s="7"/>
      <c r="D2717" s="13"/>
      <c r="R2717" s="7"/>
      <c r="S2717" s="7"/>
      <c r="T2717" s="7"/>
      <c r="U2717" s="7"/>
      <c r="V2717" s="7"/>
    </row>
    <row r="2718" spans="1:22" s="14" customFormat="1" x14ac:dyDescent="0.2">
      <c r="A2718" s="7"/>
      <c r="B2718" s="11"/>
      <c r="C2718" s="7"/>
      <c r="D2718" s="13"/>
      <c r="R2718" s="7"/>
      <c r="S2718" s="7"/>
      <c r="T2718" s="7"/>
      <c r="U2718" s="7"/>
      <c r="V2718" s="7"/>
    </row>
    <row r="2719" spans="1:22" s="14" customFormat="1" x14ac:dyDescent="0.2">
      <c r="A2719" s="7"/>
      <c r="B2719" s="11"/>
      <c r="C2719" s="7"/>
      <c r="D2719" s="13"/>
      <c r="R2719" s="7"/>
      <c r="S2719" s="7"/>
      <c r="T2719" s="7"/>
      <c r="U2719" s="7"/>
      <c r="V2719" s="7"/>
    </row>
    <row r="2720" spans="1:22" s="14" customFormat="1" x14ac:dyDescent="0.2">
      <c r="A2720" s="7"/>
      <c r="B2720" s="11"/>
      <c r="C2720" s="7"/>
      <c r="D2720" s="13"/>
      <c r="R2720" s="7"/>
      <c r="S2720" s="7"/>
      <c r="T2720" s="7"/>
      <c r="U2720" s="7"/>
      <c r="V2720" s="7"/>
    </row>
    <row r="2721" spans="1:22" s="14" customFormat="1" x14ac:dyDescent="0.2">
      <c r="A2721" s="7"/>
      <c r="B2721" s="11"/>
      <c r="C2721" s="7"/>
      <c r="D2721" s="13"/>
      <c r="R2721" s="7"/>
      <c r="S2721" s="7"/>
      <c r="T2721" s="7"/>
      <c r="U2721" s="7"/>
      <c r="V2721" s="7"/>
    </row>
    <row r="2722" spans="1:22" s="14" customFormat="1" x14ac:dyDescent="0.2">
      <c r="A2722" s="7"/>
      <c r="B2722" s="11"/>
      <c r="C2722" s="7"/>
      <c r="D2722" s="13"/>
      <c r="R2722" s="7"/>
      <c r="S2722" s="7"/>
      <c r="T2722" s="7"/>
      <c r="U2722" s="7"/>
      <c r="V2722" s="7"/>
    </row>
    <row r="2723" spans="1:22" s="14" customFormat="1" x14ac:dyDescent="0.2">
      <c r="A2723" s="7"/>
      <c r="B2723" s="11"/>
      <c r="C2723" s="7"/>
      <c r="D2723" s="13"/>
      <c r="R2723" s="7"/>
      <c r="S2723" s="7"/>
      <c r="T2723" s="7"/>
      <c r="U2723" s="7"/>
      <c r="V2723" s="7"/>
    </row>
    <row r="2724" spans="1:22" s="14" customFormat="1" x14ac:dyDescent="0.2">
      <c r="A2724" s="7"/>
      <c r="B2724" s="11"/>
      <c r="C2724" s="7"/>
      <c r="D2724" s="13"/>
      <c r="R2724" s="7"/>
      <c r="S2724" s="7"/>
      <c r="T2724" s="7"/>
      <c r="U2724" s="7"/>
      <c r="V2724" s="7"/>
    </row>
    <row r="2725" spans="1:22" s="14" customFormat="1" x14ac:dyDescent="0.2">
      <c r="A2725" s="7"/>
      <c r="B2725" s="11"/>
      <c r="C2725" s="7"/>
      <c r="D2725" s="13"/>
      <c r="R2725" s="7"/>
      <c r="S2725" s="7"/>
      <c r="T2725" s="7"/>
      <c r="U2725" s="7"/>
      <c r="V2725" s="7"/>
    </row>
    <row r="2726" spans="1:22" s="14" customFormat="1" x14ac:dyDescent="0.2">
      <c r="A2726" s="7"/>
      <c r="B2726" s="11"/>
      <c r="C2726" s="7"/>
      <c r="D2726" s="13"/>
      <c r="R2726" s="7"/>
      <c r="S2726" s="7"/>
      <c r="T2726" s="7"/>
      <c r="U2726" s="7"/>
      <c r="V2726" s="7"/>
    </row>
    <row r="2727" spans="1:22" s="14" customFormat="1" x14ac:dyDescent="0.2">
      <c r="A2727" s="7"/>
      <c r="B2727" s="11"/>
      <c r="C2727" s="7"/>
      <c r="D2727" s="13"/>
      <c r="R2727" s="7"/>
      <c r="S2727" s="7"/>
      <c r="T2727" s="7"/>
      <c r="U2727" s="7"/>
      <c r="V2727" s="7"/>
    </row>
    <row r="2728" spans="1:22" s="14" customFormat="1" x14ac:dyDescent="0.2">
      <c r="A2728" s="7"/>
      <c r="B2728" s="11"/>
      <c r="C2728" s="7"/>
      <c r="D2728" s="13"/>
      <c r="R2728" s="7"/>
      <c r="S2728" s="7"/>
      <c r="T2728" s="7"/>
      <c r="U2728" s="7"/>
      <c r="V2728" s="7"/>
    </row>
    <row r="2729" spans="1:22" s="14" customFormat="1" x14ac:dyDescent="0.2">
      <c r="A2729" s="7"/>
      <c r="B2729" s="11"/>
      <c r="C2729" s="7"/>
      <c r="D2729" s="13"/>
      <c r="R2729" s="7"/>
      <c r="S2729" s="7"/>
      <c r="T2729" s="7"/>
      <c r="U2729" s="7"/>
      <c r="V2729" s="7"/>
    </row>
    <row r="2730" spans="1:22" s="14" customFormat="1" x14ac:dyDescent="0.2">
      <c r="A2730" s="7"/>
      <c r="B2730" s="11"/>
      <c r="C2730" s="7"/>
      <c r="D2730" s="13"/>
      <c r="R2730" s="7"/>
      <c r="S2730" s="7"/>
      <c r="T2730" s="7"/>
      <c r="U2730" s="7"/>
      <c r="V2730" s="7"/>
    </row>
    <row r="2731" spans="1:22" s="14" customFormat="1" x14ac:dyDescent="0.2">
      <c r="A2731" s="7"/>
      <c r="B2731" s="11"/>
      <c r="C2731" s="7"/>
      <c r="D2731" s="13"/>
      <c r="R2731" s="7"/>
      <c r="S2731" s="7"/>
      <c r="T2731" s="7"/>
      <c r="U2731" s="7"/>
      <c r="V2731" s="7"/>
    </row>
    <row r="2732" spans="1:22" s="14" customFormat="1" x14ac:dyDescent="0.2">
      <c r="A2732" s="7"/>
      <c r="B2732" s="11"/>
      <c r="C2732" s="7"/>
      <c r="D2732" s="13"/>
      <c r="R2732" s="7"/>
      <c r="S2732" s="7"/>
      <c r="T2732" s="7"/>
      <c r="U2732" s="7"/>
      <c r="V2732" s="7"/>
    </row>
    <row r="2733" spans="1:22" s="14" customFormat="1" x14ac:dyDescent="0.2">
      <c r="A2733" s="7"/>
      <c r="B2733" s="11"/>
      <c r="C2733" s="7"/>
      <c r="D2733" s="13"/>
      <c r="R2733" s="7"/>
      <c r="S2733" s="7"/>
      <c r="T2733" s="7"/>
      <c r="U2733" s="7"/>
      <c r="V2733" s="7"/>
    </row>
    <row r="2734" spans="1:22" s="14" customFormat="1" x14ac:dyDescent="0.2">
      <c r="A2734" s="7"/>
      <c r="B2734" s="11"/>
      <c r="C2734" s="7"/>
      <c r="D2734" s="13"/>
      <c r="R2734" s="7"/>
      <c r="S2734" s="7"/>
      <c r="T2734" s="7"/>
      <c r="U2734" s="7"/>
      <c r="V2734" s="7"/>
    </row>
    <row r="2735" spans="1:22" s="14" customFormat="1" x14ac:dyDescent="0.2">
      <c r="A2735" s="7"/>
      <c r="B2735" s="11"/>
      <c r="C2735" s="7"/>
      <c r="D2735" s="13"/>
      <c r="R2735" s="7"/>
      <c r="S2735" s="7"/>
      <c r="T2735" s="7"/>
      <c r="U2735" s="7"/>
      <c r="V2735" s="7"/>
    </row>
    <row r="2736" spans="1:22" s="14" customFormat="1" x14ac:dyDescent="0.2">
      <c r="A2736" s="7"/>
      <c r="B2736" s="11"/>
      <c r="C2736" s="7"/>
      <c r="D2736" s="13"/>
      <c r="R2736" s="7"/>
      <c r="S2736" s="7"/>
      <c r="T2736" s="7"/>
      <c r="U2736" s="7"/>
      <c r="V2736" s="7"/>
    </row>
    <row r="2737" spans="1:22" s="14" customFormat="1" x14ac:dyDescent="0.2">
      <c r="A2737" s="7"/>
      <c r="B2737" s="11"/>
      <c r="C2737" s="7"/>
      <c r="D2737" s="13"/>
      <c r="R2737" s="7"/>
      <c r="S2737" s="7"/>
      <c r="T2737" s="7"/>
      <c r="U2737" s="7"/>
      <c r="V2737" s="7"/>
    </row>
    <row r="2738" spans="1:22" s="14" customFormat="1" x14ac:dyDescent="0.2">
      <c r="A2738" s="7"/>
      <c r="B2738" s="11"/>
      <c r="C2738" s="7"/>
      <c r="D2738" s="13"/>
      <c r="R2738" s="7"/>
      <c r="S2738" s="7"/>
      <c r="T2738" s="7"/>
      <c r="U2738" s="7"/>
      <c r="V2738" s="7"/>
    </row>
    <row r="2739" spans="1:22" s="14" customFormat="1" x14ac:dyDescent="0.2">
      <c r="A2739" s="7"/>
      <c r="B2739" s="11"/>
      <c r="C2739" s="7"/>
      <c r="D2739" s="13"/>
      <c r="R2739" s="7"/>
      <c r="S2739" s="7"/>
      <c r="T2739" s="7"/>
      <c r="U2739" s="7"/>
      <c r="V2739" s="7"/>
    </row>
    <row r="2740" spans="1:22" s="14" customFormat="1" x14ac:dyDescent="0.2">
      <c r="A2740" s="7"/>
      <c r="B2740" s="11"/>
      <c r="C2740" s="7"/>
      <c r="D2740" s="13"/>
      <c r="R2740" s="7"/>
      <c r="S2740" s="7"/>
      <c r="T2740" s="7"/>
      <c r="U2740" s="7"/>
      <c r="V2740" s="7"/>
    </row>
    <row r="2741" spans="1:22" s="14" customFormat="1" x14ac:dyDescent="0.2">
      <c r="A2741" s="7"/>
      <c r="B2741" s="11"/>
      <c r="C2741" s="7"/>
      <c r="D2741" s="13"/>
      <c r="R2741" s="7"/>
      <c r="S2741" s="7"/>
      <c r="T2741" s="7"/>
      <c r="U2741" s="7"/>
      <c r="V2741" s="7"/>
    </row>
    <row r="2742" spans="1:22" s="14" customFormat="1" x14ac:dyDescent="0.2">
      <c r="A2742" s="7"/>
      <c r="B2742" s="11"/>
      <c r="C2742" s="7"/>
      <c r="D2742" s="13"/>
      <c r="R2742" s="7"/>
      <c r="S2742" s="7"/>
      <c r="T2742" s="7"/>
      <c r="U2742" s="7"/>
      <c r="V2742" s="7"/>
    </row>
    <row r="2743" spans="1:22" s="14" customFormat="1" x14ac:dyDescent="0.2">
      <c r="A2743" s="7"/>
      <c r="B2743" s="11"/>
      <c r="C2743" s="7"/>
      <c r="D2743" s="13"/>
      <c r="R2743" s="7"/>
      <c r="S2743" s="7"/>
      <c r="T2743" s="7"/>
      <c r="U2743" s="7"/>
      <c r="V2743" s="7"/>
    </row>
    <row r="2744" spans="1:22" s="14" customFormat="1" x14ac:dyDescent="0.2">
      <c r="A2744" s="7"/>
      <c r="B2744" s="11"/>
      <c r="C2744" s="7"/>
      <c r="D2744" s="13"/>
      <c r="R2744" s="7"/>
      <c r="S2744" s="7"/>
      <c r="T2744" s="7"/>
      <c r="U2744" s="7"/>
      <c r="V2744" s="7"/>
    </row>
    <row r="2745" spans="1:22" s="14" customFormat="1" x14ac:dyDescent="0.2">
      <c r="A2745" s="7"/>
      <c r="B2745" s="11"/>
      <c r="C2745" s="7"/>
      <c r="D2745" s="13"/>
      <c r="R2745" s="7"/>
      <c r="S2745" s="7"/>
      <c r="T2745" s="7"/>
      <c r="U2745" s="7"/>
      <c r="V2745" s="7"/>
    </row>
    <row r="2746" spans="1:22" s="14" customFormat="1" x14ac:dyDescent="0.2">
      <c r="A2746" s="7"/>
      <c r="B2746" s="11"/>
      <c r="C2746" s="7"/>
      <c r="D2746" s="13"/>
      <c r="R2746" s="7"/>
      <c r="S2746" s="7"/>
      <c r="T2746" s="7"/>
      <c r="U2746" s="7"/>
      <c r="V2746" s="7"/>
    </row>
    <row r="2747" spans="1:22" s="14" customFormat="1" x14ac:dyDescent="0.2">
      <c r="A2747" s="7"/>
      <c r="B2747" s="11"/>
      <c r="C2747" s="7"/>
      <c r="D2747" s="13"/>
      <c r="R2747" s="7"/>
      <c r="S2747" s="7"/>
      <c r="T2747" s="7"/>
      <c r="U2747" s="7"/>
      <c r="V2747" s="7"/>
    </row>
    <row r="2748" spans="1:22" s="14" customFormat="1" x14ac:dyDescent="0.2">
      <c r="A2748" s="7"/>
      <c r="B2748" s="11"/>
      <c r="C2748" s="7"/>
      <c r="D2748" s="13"/>
      <c r="R2748" s="7"/>
      <c r="S2748" s="7"/>
      <c r="T2748" s="7"/>
      <c r="U2748" s="7"/>
      <c r="V2748" s="7"/>
    </row>
    <row r="2749" spans="1:22" s="14" customFormat="1" x14ac:dyDescent="0.2">
      <c r="A2749" s="7"/>
      <c r="B2749" s="11"/>
      <c r="C2749" s="7"/>
      <c r="D2749" s="13"/>
      <c r="R2749" s="7"/>
      <c r="S2749" s="7"/>
      <c r="T2749" s="7"/>
      <c r="U2749" s="7"/>
      <c r="V2749" s="7"/>
    </row>
    <row r="2750" spans="1:22" s="14" customFormat="1" x14ac:dyDescent="0.2">
      <c r="A2750" s="7"/>
      <c r="B2750" s="11"/>
      <c r="C2750" s="7"/>
      <c r="D2750" s="13"/>
      <c r="R2750" s="7"/>
      <c r="S2750" s="7"/>
      <c r="T2750" s="7"/>
      <c r="U2750" s="7"/>
      <c r="V2750" s="7"/>
    </row>
    <row r="2751" spans="1:22" s="14" customFormat="1" x14ac:dyDescent="0.2">
      <c r="A2751" s="7"/>
      <c r="B2751" s="11"/>
      <c r="C2751" s="7"/>
      <c r="D2751" s="13"/>
      <c r="R2751" s="7"/>
      <c r="S2751" s="7"/>
      <c r="T2751" s="7"/>
      <c r="U2751" s="7"/>
      <c r="V2751" s="7"/>
    </row>
    <row r="2752" spans="1:22" s="14" customFormat="1" x14ac:dyDescent="0.2">
      <c r="A2752" s="7"/>
      <c r="B2752" s="11"/>
      <c r="C2752" s="7"/>
      <c r="D2752" s="13"/>
      <c r="R2752" s="7"/>
      <c r="S2752" s="7"/>
      <c r="T2752" s="7"/>
      <c r="U2752" s="7"/>
      <c r="V2752" s="7"/>
    </row>
    <row r="2753" spans="1:22" s="14" customFormat="1" x14ac:dyDescent="0.2">
      <c r="A2753" s="7"/>
      <c r="B2753" s="11"/>
      <c r="C2753" s="7"/>
      <c r="D2753" s="13"/>
      <c r="R2753" s="7"/>
      <c r="S2753" s="7"/>
      <c r="T2753" s="7"/>
      <c r="U2753" s="7"/>
      <c r="V2753" s="7"/>
    </row>
    <row r="2754" spans="1:22" s="14" customFormat="1" x14ac:dyDescent="0.2">
      <c r="A2754" s="7"/>
      <c r="B2754" s="11"/>
      <c r="C2754" s="7"/>
      <c r="D2754" s="13"/>
      <c r="R2754" s="7"/>
      <c r="S2754" s="7"/>
      <c r="T2754" s="7"/>
      <c r="U2754" s="7"/>
      <c r="V2754" s="7"/>
    </row>
    <row r="2755" spans="1:22" s="14" customFormat="1" x14ac:dyDescent="0.2">
      <c r="A2755" s="7"/>
      <c r="B2755" s="11"/>
      <c r="C2755" s="7"/>
      <c r="D2755" s="13"/>
      <c r="R2755" s="7"/>
      <c r="S2755" s="7"/>
      <c r="T2755" s="7"/>
      <c r="U2755" s="7"/>
      <c r="V2755" s="7"/>
    </row>
    <row r="2756" spans="1:22" s="14" customFormat="1" x14ac:dyDescent="0.2">
      <c r="A2756" s="7"/>
      <c r="B2756" s="11"/>
      <c r="C2756" s="7"/>
      <c r="D2756" s="13"/>
      <c r="R2756" s="7"/>
      <c r="S2756" s="7"/>
      <c r="T2756" s="7"/>
      <c r="U2756" s="7"/>
      <c r="V2756" s="7"/>
    </row>
    <row r="2757" spans="1:22" s="14" customFormat="1" x14ac:dyDescent="0.2">
      <c r="A2757" s="7"/>
      <c r="B2757" s="11"/>
      <c r="C2757" s="7"/>
      <c r="D2757" s="13"/>
      <c r="R2757" s="7"/>
      <c r="S2757" s="7"/>
      <c r="T2757" s="7"/>
      <c r="U2757" s="7"/>
      <c r="V2757" s="7"/>
    </row>
    <row r="2758" spans="1:22" s="14" customFormat="1" x14ac:dyDescent="0.2">
      <c r="A2758" s="7"/>
      <c r="B2758" s="11"/>
      <c r="C2758" s="7"/>
      <c r="D2758" s="13"/>
      <c r="R2758" s="7"/>
      <c r="S2758" s="7"/>
      <c r="T2758" s="7"/>
      <c r="U2758" s="7"/>
      <c r="V2758" s="7"/>
    </row>
    <row r="2759" spans="1:22" s="14" customFormat="1" x14ac:dyDescent="0.2">
      <c r="A2759" s="7"/>
      <c r="B2759" s="11"/>
      <c r="C2759" s="7"/>
      <c r="D2759" s="13"/>
      <c r="R2759" s="7"/>
      <c r="S2759" s="7"/>
      <c r="T2759" s="7"/>
      <c r="U2759" s="7"/>
      <c r="V2759" s="7"/>
    </row>
    <row r="2760" spans="1:22" s="14" customFormat="1" x14ac:dyDescent="0.2">
      <c r="A2760" s="7"/>
      <c r="B2760" s="11"/>
      <c r="C2760" s="7"/>
      <c r="D2760" s="13"/>
      <c r="R2760" s="7"/>
      <c r="S2760" s="7"/>
      <c r="T2760" s="7"/>
      <c r="U2760" s="7"/>
      <c r="V2760" s="7"/>
    </row>
    <row r="2761" spans="1:22" s="14" customFormat="1" x14ac:dyDescent="0.2">
      <c r="A2761" s="7"/>
      <c r="B2761" s="11"/>
      <c r="C2761" s="7"/>
      <c r="D2761" s="13"/>
      <c r="R2761" s="7"/>
      <c r="S2761" s="7"/>
      <c r="T2761" s="7"/>
      <c r="U2761" s="7"/>
      <c r="V2761" s="7"/>
    </row>
    <row r="2762" spans="1:22" s="14" customFormat="1" x14ac:dyDescent="0.2">
      <c r="A2762" s="7"/>
      <c r="B2762" s="11"/>
      <c r="C2762" s="7"/>
      <c r="D2762" s="13"/>
      <c r="R2762" s="7"/>
      <c r="S2762" s="7"/>
      <c r="T2762" s="7"/>
      <c r="U2762" s="7"/>
      <c r="V2762" s="7"/>
    </row>
    <row r="2763" spans="1:22" s="14" customFormat="1" x14ac:dyDescent="0.2">
      <c r="A2763" s="7"/>
      <c r="B2763" s="11"/>
      <c r="C2763" s="7"/>
      <c r="D2763" s="13"/>
      <c r="R2763" s="7"/>
      <c r="S2763" s="7"/>
      <c r="T2763" s="7"/>
      <c r="U2763" s="7"/>
      <c r="V2763" s="7"/>
    </row>
    <row r="2764" spans="1:22" s="14" customFormat="1" x14ac:dyDescent="0.2">
      <c r="A2764" s="7"/>
      <c r="B2764" s="11"/>
      <c r="C2764" s="7"/>
      <c r="D2764" s="13"/>
      <c r="R2764" s="7"/>
      <c r="S2764" s="7"/>
      <c r="T2764" s="7"/>
      <c r="U2764" s="7"/>
      <c r="V2764" s="7"/>
    </row>
    <row r="2765" spans="1:22" s="14" customFormat="1" x14ac:dyDescent="0.2">
      <c r="A2765" s="7"/>
      <c r="B2765" s="11"/>
      <c r="C2765" s="7"/>
      <c r="D2765" s="13"/>
      <c r="R2765" s="7"/>
      <c r="S2765" s="7"/>
      <c r="T2765" s="7"/>
      <c r="U2765" s="7"/>
      <c r="V2765" s="7"/>
    </row>
    <row r="2766" spans="1:22" s="14" customFormat="1" x14ac:dyDescent="0.2">
      <c r="A2766" s="7"/>
      <c r="B2766" s="11"/>
      <c r="C2766" s="7"/>
      <c r="D2766" s="13"/>
      <c r="R2766" s="7"/>
      <c r="S2766" s="7"/>
      <c r="T2766" s="7"/>
      <c r="U2766" s="7"/>
      <c r="V2766" s="7"/>
    </row>
    <row r="2767" spans="1:22" s="14" customFormat="1" x14ac:dyDescent="0.2">
      <c r="A2767" s="7"/>
      <c r="B2767" s="11"/>
      <c r="C2767" s="7"/>
      <c r="D2767" s="13"/>
      <c r="R2767" s="7"/>
      <c r="S2767" s="7"/>
      <c r="T2767" s="7"/>
      <c r="U2767" s="7"/>
      <c r="V2767" s="7"/>
    </row>
    <row r="2768" spans="1:22" s="14" customFormat="1" x14ac:dyDescent="0.2">
      <c r="A2768" s="7"/>
      <c r="B2768" s="11"/>
      <c r="C2768" s="7"/>
      <c r="D2768" s="13"/>
      <c r="R2768" s="7"/>
      <c r="S2768" s="7"/>
      <c r="T2768" s="7"/>
      <c r="U2768" s="7"/>
      <c r="V2768" s="7"/>
    </row>
    <row r="2769" spans="1:22" s="14" customFormat="1" x14ac:dyDescent="0.2">
      <c r="A2769" s="7"/>
      <c r="B2769" s="11"/>
      <c r="C2769" s="7"/>
      <c r="D2769" s="13"/>
      <c r="R2769" s="7"/>
      <c r="S2769" s="7"/>
      <c r="T2769" s="7"/>
      <c r="U2769" s="7"/>
      <c r="V2769" s="7"/>
    </row>
    <row r="2770" spans="1:22" s="14" customFormat="1" x14ac:dyDescent="0.2">
      <c r="A2770" s="7"/>
      <c r="B2770" s="11"/>
      <c r="C2770" s="7"/>
      <c r="D2770" s="13"/>
      <c r="R2770" s="7"/>
      <c r="S2770" s="7"/>
      <c r="T2770" s="7"/>
      <c r="U2770" s="7"/>
      <c r="V2770" s="7"/>
    </row>
    <row r="2771" spans="1:22" s="14" customFormat="1" x14ac:dyDescent="0.2">
      <c r="A2771" s="7"/>
      <c r="B2771" s="11"/>
      <c r="C2771" s="7"/>
      <c r="D2771" s="13"/>
      <c r="R2771" s="7"/>
      <c r="S2771" s="7"/>
      <c r="T2771" s="7"/>
      <c r="U2771" s="7"/>
      <c r="V2771" s="7"/>
    </row>
    <row r="2772" spans="1:22" s="14" customFormat="1" x14ac:dyDescent="0.2">
      <c r="A2772" s="7"/>
      <c r="B2772" s="11"/>
      <c r="C2772" s="7"/>
      <c r="D2772" s="13"/>
      <c r="R2772" s="7"/>
      <c r="S2772" s="7"/>
      <c r="T2772" s="7"/>
      <c r="U2772" s="7"/>
      <c r="V2772" s="7"/>
    </row>
    <row r="2773" spans="1:22" s="14" customFormat="1" x14ac:dyDescent="0.2">
      <c r="A2773" s="7"/>
      <c r="B2773" s="11"/>
      <c r="C2773" s="7"/>
      <c r="D2773" s="13"/>
      <c r="R2773" s="7"/>
      <c r="S2773" s="7"/>
      <c r="T2773" s="7"/>
      <c r="U2773" s="7"/>
      <c r="V2773" s="7"/>
    </row>
    <row r="2774" spans="1:22" s="14" customFormat="1" x14ac:dyDescent="0.2">
      <c r="A2774" s="7"/>
      <c r="B2774" s="11"/>
      <c r="C2774" s="7"/>
      <c r="D2774" s="13"/>
      <c r="R2774" s="7"/>
      <c r="S2774" s="7"/>
      <c r="T2774" s="7"/>
      <c r="U2774" s="7"/>
      <c r="V2774" s="7"/>
    </row>
    <row r="2775" spans="1:22" s="14" customFormat="1" x14ac:dyDescent="0.2">
      <c r="A2775" s="7"/>
      <c r="B2775" s="11"/>
      <c r="C2775" s="7"/>
      <c r="D2775" s="13"/>
      <c r="R2775" s="7"/>
      <c r="S2775" s="7"/>
      <c r="T2775" s="7"/>
      <c r="U2775" s="7"/>
      <c r="V2775" s="7"/>
    </row>
    <row r="2776" spans="1:22" s="14" customFormat="1" x14ac:dyDescent="0.2">
      <c r="A2776" s="7"/>
      <c r="B2776" s="11"/>
      <c r="C2776" s="7"/>
      <c r="D2776" s="13"/>
      <c r="R2776" s="7"/>
      <c r="S2776" s="7"/>
      <c r="T2776" s="7"/>
      <c r="U2776" s="7"/>
      <c r="V2776" s="7"/>
    </row>
    <row r="2777" spans="1:22" s="14" customFormat="1" x14ac:dyDescent="0.2">
      <c r="A2777" s="7"/>
      <c r="B2777" s="11"/>
      <c r="C2777" s="7"/>
      <c r="D2777" s="13"/>
      <c r="R2777" s="7"/>
      <c r="S2777" s="7"/>
      <c r="T2777" s="7"/>
      <c r="U2777" s="7"/>
      <c r="V2777" s="7"/>
    </row>
    <row r="2778" spans="1:22" s="14" customFormat="1" x14ac:dyDescent="0.2">
      <c r="A2778" s="7"/>
      <c r="B2778" s="11"/>
      <c r="C2778" s="7"/>
      <c r="D2778" s="13"/>
      <c r="R2778" s="7"/>
      <c r="S2778" s="7"/>
      <c r="T2778" s="7"/>
      <c r="U2778" s="7"/>
      <c r="V2778" s="7"/>
    </row>
    <row r="2779" spans="1:22" s="14" customFormat="1" x14ac:dyDescent="0.2">
      <c r="A2779" s="7"/>
      <c r="B2779" s="11"/>
      <c r="C2779" s="7"/>
      <c r="D2779" s="13"/>
      <c r="R2779" s="7"/>
      <c r="S2779" s="7"/>
      <c r="T2779" s="7"/>
      <c r="U2779" s="7"/>
      <c r="V2779" s="7"/>
    </row>
    <row r="2780" spans="1:22" s="14" customFormat="1" x14ac:dyDescent="0.2">
      <c r="A2780" s="7"/>
      <c r="B2780" s="11"/>
      <c r="C2780" s="7"/>
      <c r="D2780" s="13"/>
      <c r="R2780" s="7"/>
      <c r="S2780" s="7"/>
      <c r="T2780" s="7"/>
      <c r="U2780" s="7"/>
      <c r="V2780" s="7"/>
    </row>
    <row r="2781" spans="1:22" s="14" customFormat="1" x14ac:dyDescent="0.2">
      <c r="A2781" s="7"/>
      <c r="B2781" s="11"/>
      <c r="C2781" s="7"/>
      <c r="D2781" s="13"/>
      <c r="R2781" s="7"/>
      <c r="S2781" s="7"/>
      <c r="T2781" s="7"/>
      <c r="U2781" s="7"/>
      <c r="V2781" s="7"/>
    </row>
    <row r="2782" spans="1:22" s="14" customFormat="1" x14ac:dyDescent="0.2">
      <c r="A2782" s="7"/>
      <c r="B2782" s="11"/>
      <c r="C2782" s="7"/>
      <c r="D2782" s="13"/>
      <c r="R2782" s="7"/>
      <c r="S2782" s="7"/>
      <c r="T2782" s="7"/>
      <c r="U2782" s="7"/>
      <c r="V2782" s="7"/>
    </row>
    <row r="2783" spans="1:22" s="14" customFormat="1" x14ac:dyDescent="0.2">
      <c r="A2783" s="7"/>
      <c r="B2783" s="11"/>
      <c r="C2783" s="7"/>
      <c r="D2783" s="13"/>
      <c r="R2783" s="7"/>
      <c r="S2783" s="7"/>
      <c r="T2783" s="7"/>
      <c r="U2783" s="7"/>
      <c r="V2783" s="7"/>
    </row>
    <row r="2784" spans="1:22" s="14" customFormat="1" x14ac:dyDescent="0.2">
      <c r="A2784" s="7"/>
      <c r="B2784" s="11"/>
      <c r="C2784" s="7"/>
      <c r="D2784" s="13"/>
      <c r="R2784" s="7"/>
      <c r="S2784" s="7"/>
      <c r="T2784" s="7"/>
      <c r="U2784" s="7"/>
      <c r="V2784" s="7"/>
    </row>
    <row r="2785" spans="1:22" s="14" customFormat="1" x14ac:dyDescent="0.2">
      <c r="A2785" s="7"/>
      <c r="B2785" s="11"/>
      <c r="C2785" s="7"/>
      <c r="D2785" s="13"/>
      <c r="R2785" s="7"/>
      <c r="S2785" s="7"/>
      <c r="T2785" s="7"/>
      <c r="U2785" s="7"/>
      <c r="V2785" s="7"/>
    </row>
    <row r="2786" spans="1:22" s="14" customFormat="1" x14ac:dyDescent="0.2">
      <c r="A2786" s="7"/>
      <c r="B2786" s="11"/>
      <c r="C2786" s="7"/>
      <c r="D2786" s="13"/>
      <c r="R2786" s="7"/>
      <c r="S2786" s="7"/>
      <c r="T2786" s="7"/>
      <c r="U2786" s="7"/>
      <c r="V2786" s="7"/>
    </row>
    <row r="2787" spans="1:22" s="14" customFormat="1" x14ac:dyDescent="0.2">
      <c r="A2787" s="7"/>
      <c r="B2787" s="11"/>
      <c r="C2787" s="7"/>
      <c r="D2787" s="13"/>
      <c r="R2787" s="7"/>
      <c r="S2787" s="7"/>
      <c r="T2787" s="7"/>
      <c r="U2787" s="7"/>
      <c r="V2787" s="7"/>
    </row>
    <row r="2788" spans="1:22" s="14" customFormat="1" x14ac:dyDescent="0.2">
      <c r="A2788" s="7"/>
      <c r="B2788" s="11"/>
      <c r="C2788" s="7"/>
      <c r="D2788" s="13"/>
      <c r="R2788" s="7"/>
      <c r="S2788" s="7"/>
      <c r="T2788" s="7"/>
      <c r="U2788" s="7"/>
      <c r="V2788" s="7"/>
    </row>
    <row r="2789" spans="1:22" s="14" customFormat="1" x14ac:dyDescent="0.2">
      <c r="A2789" s="7"/>
      <c r="B2789" s="11"/>
      <c r="C2789" s="7"/>
      <c r="D2789" s="13"/>
      <c r="R2789" s="7"/>
      <c r="S2789" s="7"/>
      <c r="T2789" s="7"/>
      <c r="U2789" s="7"/>
      <c r="V2789" s="7"/>
    </row>
    <row r="2790" spans="1:22" s="14" customFormat="1" x14ac:dyDescent="0.2">
      <c r="A2790" s="7"/>
      <c r="B2790" s="11"/>
      <c r="C2790" s="7"/>
      <c r="D2790" s="13"/>
      <c r="R2790" s="7"/>
      <c r="S2790" s="7"/>
      <c r="T2790" s="7"/>
      <c r="U2790" s="7"/>
      <c r="V2790" s="7"/>
    </row>
    <row r="2791" spans="1:22" s="14" customFormat="1" x14ac:dyDescent="0.2">
      <c r="A2791" s="7"/>
      <c r="B2791" s="11"/>
      <c r="C2791" s="7"/>
      <c r="D2791" s="13"/>
      <c r="R2791" s="7"/>
      <c r="S2791" s="7"/>
      <c r="T2791" s="7"/>
      <c r="U2791" s="7"/>
      <c r="V2791" s="7"/>
    </row>
    <row r="2792" spans="1:22" s="14" customFormat="1" x14ac:dyDescent="0.2">
      <c r="A2792" s="7"/>
      <c r="B2792" s="11"/>
      <c r="C2792" s="7"/>
      <c r="D2792" s="13"/>
      <c r="R2792" s="7"/>
      <c r="S2792" s="7"/>
      <c r="T2792" s="7"/>
      <c r="U2792" s="7"/>
      <c r="V2792" s="7"/>
    </row>
    <row r="2793" spans="1:22" s="14" customFormat="1" x14ac:dyDescent="0.2">
      <c r="A2793" s="7"/>
      <c r="B2793" s="11"/>
      <c r="C2793" s="7"/>
      <c r="D2793" s="13"/>
      <c r="R2793" s="7"/>
      <c r="S2793" s="7"/>
      <c r="T2793" s="7"/>
      <c r="U2793" s="7"/>
      <c r="V2793" s="7"/>
    </row>
    <row r="2794" spans="1:22" s="14" customFormat="1" x14ac:dyDescent="0.2">
      <c r="A2794" s="7"/>
      <c r="B2794" s="11"/>
      <c r="C2794" s="7"/>
      <c r="D2794" s="13"/>
      <c r="R2794" s="7"/>
      <c r="S2794" s="7"/>
      <c r="T2794" s="7"/>
      <c r="U2794" s="7"/>
      <c r="V2794" s="7"/>
    </row>
    <row r="2795" spans="1:22" s="14" customFormat="1" x14ac:dyDescent="0.2">
      <c r="A2795" s="7"/>
      <c r="B2795" s="11"/>
      <c r="C2795" s="7"/>
      <c r="D2795" s="13"/>
      <c r="R2795" s="7"/>
      <c r="S2795" s="7"/>
      <c r="T2795" s="7"/>
      <c r="U2795" s="7"/>
      <c r="V2795" s="7"/>
    </row>
    <row r="2796" spans="1:22" s="14" customFormat="1" x14ac:dyDescent="0.2">
      <c r="A2796" s="7"/>
      <c r="B2796" s="11"/>
      <c r="C2796" s="7"/>
      <c r="D2796" s="13"/>
      <c r="R2796" s="7"/>
      <c r="S2796" s="7"/>
      <c r="T2796" s="7"/>
      <c r="U2796" s="7"/>
      <c r="V2796" s="7"/>
    </row>
    <row r="2797" spans="1:22" s="14" customFormat="1" x14ac:dyDescent="0.2">
      <c r="A2797" s="7"/>
      <c r="B2797" s="11"/>
      <c r="C2797" s="7"/>
      <c r="D2797" s="13"/>
      <c r="R2797" s="7"/>
      <c r="S2797" s="7"/>
      <c r="T2797" s="7"/>
      <c r="U2797" s="7"/>
      <c r="V2797" s="7"/>
    </row>
    <row r="2798" spans="1:22" s="14" customFormat="1" x14ac:dyDescent="0.2">
      <c r="A2798" s="7"/>
      <c r="B2798" s="11"/>
      <c r="C2798" s="7"/>
      <c r="D2798" s="13"/>
      <c r="R2798" s="7"/>
      <c r="S2798" s="7"/>
      <c r="T2798" s="7"/>
      <c r="U2798" s="7"/>
      <c r="V2798" s="7"/>
    </row>
    <row r="2799" spans="1:22" s="14" customFormat="1" x14ac:dyDescent="0.2">
      <c r="A2799" s="7"/>
      <c r="B2799" s="11"/>
      <c r="C2799" s="7"/>
      <c r="D2799" s="13"/>
      <c r="R2799" s="7"/>
      <c r="S2799" s="7"/>
      <c r="T2799" s="7"/>
      <c r="U2799" s="7"/>
      <c r="V2799" s="7"/>
    </row>
    <row r="2800" spans="1:22" s="14" customFormat="1" x14ac:dyDescent="0.2">
      <c r="A2800" s="7"/>
      <c r="B2800" s="11"/>
      <c r="C2800" s="7"/>
      <c r="D2800" s="13"/>
      <c r="R2800" s="7"/>
      <c r="S2800" s="7"/>
      <c r="T2800" s="7"/>
      <c r="U2800" s="7"/>
      <c r="V2800" s="7"/>
    </row>
    <row r="2801" spans="1:22" s="14" customFormat="1" x14ac:dyDescent="0.2">
      <c r="A2801" s="7"/>
      <c r="B2801" s="11"/>
      <c r="C2801" s="7"/>
      <c r="D2801" s="13"/>
      <c r="R2801" s="7"/>
      <c r="S2801" s="7"/>
      <c r="T2801" s="7"/>
      <c r="U2801" s="7"/>
      <c r="V2801" s="7"/>
    </row>
    <row r="2802" spans="1:22" s="14" customFormat="1" x14ac:dyDescent="0.2">
      <c r="A2802" s="7"/>
      <c r="B2802" s="11"/>
      <c r="C2802" s="7"/>
      <c r="D2802" s="13"/>
      <c r="R2802" s="7"/>
      <c r="S2802" s="7"/>
      <c r="T2802" s="7"/>
      <c r="U2802" s="7"/>
      <c r="V2802" s="7"/>
    </row>
    <row r="2803" spans="1:22" s="14" customFormat="1" x14ac:dyDescent="0.2">
      <c r="A2803" s="7"/>
      <c r="B2803" s="11"/>
      <c r="C2803" s="7"/>
      <c r="D2803" s="13"/>
      <c r="R2803" s="7"/>
      <c r="S2803" s="7"/>
      <c r="T2803" s="7"/>
      <c r="U2803" s="7"/>
      <c r="V2803" s="7"/>
    </row>
    <row r="2804" spans="1:22" s="14" customFormat="1" x14ac:dyDescent="0.2">
      <c r="A2804" s="7"/>
      <c r="B2804" s="11"/>
      <c r="C2804" s="7"/>
      <c r="D2804" s="13"/>
      <c r="R2804" s="7"/>
      <c r="S2804" s="7"/>
      <c r="T2804" s="7"/>
      <c r="U2804" s="7"/>
      <c r="V2804" s="7"/>
    </row>
    <row r="2805" spans="1:22" s="14" customFormat="1" x14ac:dyDescent="0.2">
      <c r="A2805" s="7"/>
      <c r="B2805" s="11"/>
      <c r="C2805" s="7"/>
      <c r="D2805" s="13"/>
      <c r="R2805" s="7"/>
      <c r="S2805" s="7"/>
      <c r="T2805" s="7"/>
      <c r="U2805" s="7"/>
      <c r="V2805" s="7"/>
    </row>
    <row r="2806" spans="1:22" s="14" customFormat="1" x14ac:dyDescent="0.2">
      <c r="A2806" s="7"/>
      <c r="B2806" s="11"/>
      <c r="C2806" s="7"/>
      <c r="D2806" s="13"/>
      <c r="R2806" s="7"/>
      <c r="S2806" s="7"/>
      <c r="T2806" s="7"/>
      <c r="U2806" s="7"/>
      <c r="V2806" s="7"/>
    </row>
    <row r="2807" spans="1:22" s="14" customFormat="1" x14ac:dyDescent="0.2">
      <c r="A2807" s="7"/>
      <c r="B2807" s="11"/>
      <c r="C2807" s="7"/>
      <c r="D2807" s="13"/>
      <c r="R2807" s="7"/>
      <c r="S2807" s="7"/>
      <c r="T2807" s="7"/>
      <c r="U2807" s="7"/>
      <c r="V2807" s="7"/>
    </row>
    <row r="2808" spans="1:22" s="14" customFormat="1" x14ac:dyDescent="0.2">
      <c r="A2808" s="7"/>
      <c r="B2808" s="11"/>
      <c r="C2808" s="7"/>
      <c r="D2808" s="13"/>
      <c r="R2808" s="7"/>
      <c r="S2808" s="7"/>
      <c r="T2808" s="7"/>
      <c r="U2808" s="7"/>
      <c r="V2808" s="7"/>
    </row>
    <row r="2809" spans="1:22" s="14" customFormat="1" x14ac:dyDescent="0.2">
      <c r="A2809" s="7"/>
      <c r="B2809" s="11"/>
      <c r="C2809" s="7"/>
      <c r="D2809" s="13"/>
      <c r="R2809" s="7"/>
      <c r="S2809" s="7"/>
      <c r="T2809" s="7"/>
      <c r="U2809" s="7"/>
      <c r="V2809" s="7"/>
    </row>
    <row r="2810" spans="1:22" s="14" customFormat="1" x14ac:dyDescent="0.2">
      <c r="A2810" s="7"/>
      <c r="B2810" s="11"/>
      <c r="C2810" s="7"/>
      <c r="D2810" s="13"/>
      <c r="R2810" s="7"/>
      <c r="S2810" s="7"/>
      <c r="T2810" s="7"/>
      <c r="U2810" s="7"/>
      <c r="V2810" s="7"/>
    </row>
    <row r="2811" spans="1:22" s="14" customFormat="1" x14ac:dyDescent="0.2">
      <c r="A2811" s="7"/>
      <c r="B2811" s="11"/>
      <c r="C2811" s="7"/>
      <c r="D2811" s="13"/>
      <c r="R2811" s="7"/>
      <c r="S2811" s="7"/>
      <c r="T2811" s="7"/>
      <c r="U2811" s="7"/>
      <c r="V2811" s="7"/>
    </row>
    <row r="2812" spans="1:22" s="14" customFormat="1" x14ac:dyDescent="0.2">
      <c r="A2812" s="7"/>
      <c r="B2812" s="11"/>
      <c r="C2812" s="7"/>
      <c r="D2812" s="13"/>
      <c r="R2812" s="7"/>
      <c r="S2812" s="7"/>
      <c r="T2812" s="7"/>
      <c r="U2812" s="7"/>
      <c r="V2812" s="7"/>
    </row>
    <row r="2813" spans="1:22" s="14" customFormat="1" x14ac:dyDescent="0.2">
      <c r="A2813" s="7"/>
      <c r="B2813" s="11"/>
      <c r="C2813" s="7"/>
      <c r="D2813" s="13"/>
      <c r="R2813" s="7"/>
      <c r="S2813" s="7"/>
      <c r="T2813" s="7"/>
      <c r="U2813" s="7"/>
      <c r="V2813" s="7"/>
    </row>
    <row r="2814" spans="1:22" s="14" customFormat="1" x14ac:dyDescent="0.2">
      <c r="A2814" s="7"/>
      <c r="B2814" s="11"/>
      <c r="C2814" s="7"/>
      <c r="D2814" s="13"/>
      <c r="R2814" s="7"/>
      <c r="S2814" s="7"/>
      <c r="T2814" s="7"/>
      <c r="U2814" s="7"/>
      <c r="V2814" s="7"/>
    </row>
    <row r="2815" spans="1:22" s="14" customFormat="1" x14ac:dyDescent="0.2">
      <c r="A2815" s="7"/>
      <c r="B2815" s="11"/>
      <c r="C2815" s="7"/>
      <c r="D2815" s="13"/>
      <c r="R2815" s="7"/>
      <c r="S2815" s="7"/>
      <c r="T2815" s="7"/>
      <c r="U2815" s="7"/>
      <c r="V2815" s="7"/>
    </row>
    <row r="2816" spans="1:22" s="14" customFormat="1" x14ac:dyDescent="0.2">
      <c r="A2816" s="7"/>
      <c r="B2816" s="11"/>
      <c r="C2816" s="7"/>
      <c r="D2816" s="13"/>
      <c r="R2816" s="7"/>
      <c r="S2816" s="7"/>
      <c r="T2816" s="7"/>
      <c r="U2816" s="7"/>
      <c r="V2816" s="7"/>
    </row>
    <row r="2817" spans="1:22" s="14" customFormat="1" x14ac:dyDescent="0.2">
      <c r="A2817" s="7"/>
      <c r="B2817" s="11"/>
      <c r="C2817" s="7"/>
      <c r="D2817" s="13"/>
      <c r="R2817" s="7"/>
      <c r="S2817" s="7"/>
      <c r="T2817" s="7"/>
      <c r="U2817" s="7"/>
      <c r="V2817" s="7"/>
    </row>
    <row r="2818" spans="1:22" s="14" customFormat="1" x14ac:dyDescent="0.2">
      <c r="A2818" s="7"/>
      <c r="B2818" s="11"/>
      <c r="C2818" s="7"/>
      <c r="D2818" s="13"/>
      <c r="R2818" s="7"/>
      <c r="S2818" s="7"/>
      <c r="T2818" s="7"/>
      <c r="U2818" s="7"/>
      <c r="V2818" s="7"/>
    </row>
    <row r="2819" spans="1:22" s="14" customFormat="1" x14ac:dyDescent="0.2">
      <c r="A2819" s="7"/>
      <c r="B2819" s="11"/>
      <c r="C2819" s="7"/>
      <c r="D2819" s="13"/>
      <c r="R2819" s="7"/>
      <c r="S2819" s="7"/>
      <c r="T2819" s="7"/>
      <c r="U2819" s="7"/>
      <c r="V2819" s="7"/>
    </row>
    <row r="2820" spans="1:22" s="14" customFormat="1" x14ac:dyDescent="0.2">
      <c r="A2820" s="7"/>
      <c r="B2820" s="11"/>
      <c r="C2820" s="7"/>
      <c r="D2820" s="13"/>
      <c r="R2820" s="7"/>
      <c r="S2820" s="7"/>
      <c r="T2820" s="7"/>
      <c r="U2820" s="7"/>
      <c r="V2820" s="7"/>
    </row>
    <row r="2821" spans="1:22" s="14" customFormat="1" x14ac:dyDescent="0.2">
      <c r="A2821" s="7"/>
      <c r="B2821" s="11"/>
      <c r="C2821" s="7"/>
      <c r="D2821" s="13"/>
      <c r="R2821" s="7"/>
      <c r="S2821" s="7"/>
      <c r="T2821" s="7"/>
      <c r="U2821" s="7"/>
      <c r="V2821" s="7"/>
    </row>
    <row r="2822" spans="1:22" s="14" customFormat="1" x14ac:dyDescent="0.2">
      <c r="A2822" s="7"/>
      <c r="B2822" s="11"/>
      <c r="C2822" s="7"/>
      <c r="D2822" s="13"/>
      <c r="R2822" s="7"/>
      <c r="S2822" s="7"/>
      <c r="T2822" s="7"/>
      <c r="U2822" s="7"/>
      <c r="V2822" s="7"/>
    </row>
    <row r="2823" spans="1:22" s="14" customFormat="1" x14ac:dyDescent="0.2">
      <c r="A2823" s="7"/>
      <c r="B2823" s="11"/>
      <c r="C2823" s="7"/>
      <c r="D2823" s="13"/>
      <c r="R2823" s="7"/>
      <c r="S2823" s="7"/>
      <c r="T2823" s="7"/>
      <c r="U2823" s="7"/>
      <c r="V2823" s="7"/>
    </row>
    <row r="2824" spans="1:22" s="14" customFormat="1" x14ac:dyDescent="0.2">
      <c r="A2824" s="7"/>
      <c r="B2824" s="11"/>
      <c r="C2824" s="7"/>
      <c r="D2824" s="13"/>
      <c r="R2824" s="7"/>
      <c r="S2824" s="7"/>
      <c r="T2824" s="7"/>
      <c r="U2824" s="7"/>
      <c r="V2824" s="7"/>
    </row>
    <row r="2825" spans="1:22" s="14" customFormat="1" x14ac:dyDescent="0.2">
      <c r="A2825" s="7"/>
      <c r="B2825" s="11"/>
      <c r="C2825" s="7"/>
      <c r="D2825" s="13"/>
      <c r="R2825" s="7"/>
      <c r="S2825" s="7"/>
      <c r="T2825" s="7"/>
      <c r="U2825" s="7"/>
      <c r="V2825" s="7"/>
    </row>
    <row r="2826" spans="1:22" s="14" customFormat="1" x14ac:dyDescent="0.2">
      <c r="A2826" s="7"/>
      <c r="B2826" s="11"/>
      <c r="C2826" s="7"/>
      <c r="D2826" s="13"/>
      <c r="R2826" s="7"/>
      <c r="S2826" s="7"/>
      <c r="T2826" s="7"/>
      <c r="U2826" s="7"/>
      <c r="V2826" s="7"/>
    </row>
    <row r="2827" spans="1:22" s="14" customFormat="1" x14ac:dyDescent="0.2">
      <c r="A2827" s="7"/>
      <c r="B2827" s="11"/>
      <c r="C2827" s="7"/>
      <c r="D2827" s="13"/>
      <c r="R2827" s="7"/>
      <c r="S2827" s="7"/>
      <c r="T2827" s="7"/>
      <c r="U2827" s="7"/>
      <c r="V2827" s="7"/>
    </row>
    <row r="2828" spans="1:22" s="14" customFormat="1" x14ac:dyDescent="0.2">
      <c r="A2828" s="7"/>
      <c r="B2828" s="11"/>
      <c r="C2828" s="7"/>
      <c r="D2828" s="13"/>
      <c r="R2828" s="7"/>
      <c r="S2828" s="7"/>
      <c r="T2828" s="7"/>
      <c r="U2828" s="7"/>
      <c r="V2828" s="7"/>
    </row>
    <row r="2829" spans="1:22" s="14" customFormat="1" x14ac:dyDescent="0.2">
      <c r="A2829" s="7"/>
      <c r="B2829" s="11"/>
      <c r="C2829" s="7"/>
      <c r="D2829" s="13"/>
      <c r="R2829" s="7"/>
      <c r="S2829" s="7"/>
      <c r="T2829" s="7"/>
      <c r="U2829" s="7"/>
      <c r="V2829" s="7"/>
    </row>
    <row r="2830" spans="1:22" s="14" customFormat="1" x14ac:dyDescent="0.2">
      <c r="A2830" s="7"/>
      <c r="B2830" s="11"/>
      <c r="C2830" s="7"/>
      <c r="D2830" s="13"/>
      <c r="R2830" s="7"/>
      <c r="S2830" s="7"/>
      <c r="T2830" s="7"/>
      <c r="U2830" s="7"/>
      <c r="V2830" s="7"/>
    </row>
    <row r="2831" spans="1:22" s="14" customFormat="1" x14ac:dyDescent="0.2">
      <c r="A2831" s="7"/>
      <c r="B2831" s="11"/>
      <c r="C2831" s="7"/>
      <c r="D2831" s="13"/>
      <c r="R2831" s="7"/>
      <c r="S2831" s="7"/>
      <c r="T2831" s="7"/>
      <c r="U2831" s="7"/>
      <c r="V2831" s="7"/>
    </row>
    <row r="2832" spans="1:22" s="14" customFormat="1" x14ac:dyDescent="0.2">
      <c r="A2832" s="7"/>
      <c r="B2832" s="11"/>
      <c r="C2832" s="7"/>
      <c r="D2832" s="13"/>
      <c r="R2832" s="7"/>
      <c r="S2832" s="7"/>
      <c r="T2832" s="7"/>
      <c r="U2832" s="7"/>
      <c r="V2832" s="7"/>
    </row>
    <row r="2833" spans="1:22" s="14" customFormat="1" x14ac:dyDescent="0.2">
      <c r="A2833" s="7"/>
      <c r="B2833" s="11"/>
      <c r="C2833" s="7"/>
      <c r="D2833" s="13"/>
      <c r="R2833" s="7"/>
      <c r="S2833" s="7"/>
      <c r="T2833" s="7"/>
      <c r="U2833" s="7"/>
      <c r="V2833" s="7"/>
    </row>
    <row r="2834" spans="1:22" s="14" customFormat="1" x14ac:dyDescent="0.2">
      <c r="A2834" s="7"/>
      <c r="B2834" s="11"/>
      <c r="C2834" s="7"/>
      <c r="D2834" s="13"/>
      <c r="R2834" s="7"/>
      <c r="S2834" s="7"/>
      <c r="T2834" s="7"/>
      <c r="U2834" s="7"/>
      <c r="V2834" s="7"/>
    </row>
    <row r="2835" spans="1:22" s="14" customFormat="1" x14ac:dyDescent="0.2">
      <c r="A2835" s="7"/>
      <c r="B2835" s="11"/>
      <c r="C2835" s="7"/>
      <c r="D2835" s="13"/>
      <c r="R2835" s="7"/>
      <c r="S2835" s="7"/>
      <c r="T2835" s="7"/>
      <c r="U2835" s="7"/>
      <c r="V2835" s="7"/>
    </row>
    <row r="2836" spans="1:22" s="14" customFormat="1" x14ac:dyDescent="0.2">
      <c r="A2836" s="7"/>
      <c r="B2836" s="11"/>
      <c r="C2836" s="7"/>
      <c r="D2836" s="13"/>
      <c r="R2836" s="7"/>
      <c r="S2836" s="7"/>
      <c r="T2836" s="7"/>
      <c r="U2836" s="7"/>
      <c r="V2836" s="7"/>
    </row>
    <row r="2837" spans="1:22" s="14" customFormat="1" x14ac:dyDescent="0.2">
      <c r="A2837" s="7"/>
      <c r="B2837" s="11"/>
      <c r="C2837" s="7"/>
      <c r="D2837" s="13"/>
      <c r="R2837" s="7"/>
      <c r="S2837" s="7"/>
      <c r="T2837" s="7"/>
      <c r="U2837" s="7"/>
      <c r="V2837" s="7"/>
    </row>
    <row r="2838" spans="1:22" s="14" customFormat="1" x14ac:dyDescent="0.2">
      <c r="A2838" s="7"/>
      <c r="B2838" s="11"/>
      <c r="C2838" s="7"/>
      <c r="D2838" s="13"/>
      <c r="R2838" s="7"/>
      <c r="S2838" s="7"/>
      <c r="T2838" s="7"/>
      <c r="U2838" s="7"/>
      <c r="V2838" s="7"/>
    </row>
    <row r="2839" spans="1:22" s="14" customFormat="1" x14ac:dyDescent="0.2">
      <c r="A2839" s="7"/>
      <c r="B2839" s="11"/>
      <c r="C2839" s="7"/>
      <c r="D2839" s="13"/>
      <c r="R2839" s="7"/>
      <c r="S2839" s="7"/>
      <c r="T2839" s="7"/>
      <c r="U2839" s="7"/>
      <c r="V2839" s="7"/>
    </row>
    <row r="2840" spans="1:22" s="14" customFormat="1" x14ac:dyDescent="0.2">
      <c r="A2840" s="7"/>
      <c r="B2840" s="11"/>
      <c r="C2840" s="7"/>
      <c r="D2840" s="13"/>
      <c r="R2840" s="7"/>
      <c r="S2840" s="7"/>
      <c r="T2840" s="7"/>
      <c r="U2840" s="7"/>
      <c r="V2840" s="7"/>
    </row>
    <row r="2841" spans="1:22" s="14" customFormat="1" x14ac:dyDescent="0.2">
      <c r="A2841" s="7"/>
      <c r="B2841" s="11"/>
      <c r="C2841" s="7"/>
      <c r="D2841" s="13"/>
      <c r="R2841" s="7"/>
      <c r="S2841" s="7"/>
      <c r="T2841" s="7"/>
      <c r="U2841" s="7"/>
      <c r="V2841" s="7"/>
    </row>
    <row r="2842" spans="1:22" s="14" customFormat="1" x14ac:dyDescent="0.2">
      <c r="A2842" s="7"/>
      <c r="B2842" s="11"/>
      <c r="C2842" s="7"/>
      <c r="D2842" s="13"/>
      <c r="R2842" s="7"/>
      <c r="S2842" s="7"/>
      <c r="T2842" s="7"/>
      <c r="U2842" s="7"/>
      <c r="V2842" s="7"/>
    </row>
    <row r="2843" spans="1:22" s="14" customFormat="1" x14ac:dyDescent="0.2">
      <c r="A2843" s="7"/>
      <c r="B2843" s="11"/>
      <c r="C2843" s="7"/>
      <c r="D2843" s="13"/>
      <c r="R2843" s="7"/>
      <c r="S2843" s="7"/>
      <c r="T2843" s="7"/>
      <c r="U2843" s="7"/>
      <c r="V2843" s="7"/>
    </row>
    <row r="2844" spans="1:22" s="14" customFormat="1" x14ac:dyDescent="0.2">
      <c r="A2844" s="7"/>
      <c r="B2844" s="11"/>
      <c r="C2844" s="7"/>
      <c r="D2844" s="13"/>
      <c r="R2844" s="7"/>
      <c r="S2844" s="7"/>
      <c r="T2844" s="7"/>
      <c r="U2844" s="7"/>
      <c r="V2844" s="7"/>
    </row>
    <row r="2845" spans="1:22" s="14" customFormat="1" x14ac:dyDescent="0.2">
      <c r="A2845" s="7"/>
      <c r="B2845" s="11"/>
      <c r="C2845" s="7"/>
      <c r="D2845" s="13"/>
      <c r="R2845" s="7"/>
      <c r="S2845" s="7"/>
      <c r="T2845" s="7"/>
      <c r="U2845" s="7"/>
      <c r="V2845" s="7"/>
    </row>
    <row r="2846" spans="1:22" s="14" customFormat="1" x14ac:dyDescent="0.2">
      <c r="A2846" s="7"/>
      <c r="B2846" s="11"/>
      <c r="C2846" s="7"/>
      <c r="D2846" s="13"/>
      <c r="R2846" s="7"/>
      <c r="S2846" s="7"/>
      <c r="T2846" s="7"/>
      <c r="U2846" s="7"/>
      <c r="V2846" s="7"/>
    </row>
    <row r="2847" spans="1:22" s="14" customFormat="1" x14ac:dyDescent="0.2">
      <c r="A2847" s="7"/>
      <c r="B2847" s="11"/>
      <c r="C2847" s="7"/>
      <c r="D2847" s="13"/>
      <c r="R2847" s="7"/>
      <c r="S2847" s="7"/>
      <c r="T2847" s="7"/>
      <c r="U2847" s="7"/>
      <c r="V2847" s="7"/>
    </row>
    <row r="2848" spans="1:22" s="14" customFormat="1" x14ac:dyDescent="0.2">
      <c r="A2848" s="7"/>
      <c r="B2848" s="11"/>
      <c r="C2848" s="7"/>
      <c r="D2848" s="13"/>
      <c r="R2848" s="7"/>
      <c r="S2848" s="7"/>
      <c r="T2848" s="7"/>
      <c r="U2848" s="7"/>
      <c r="V2848" s="7"/>
    </row>
    <row r="2849" spans="1:22" s="14" customFormat="1" x14ac:dyDescent="0.2">
      <c r="A2849" s="7"/>
      <c r="B2849" s="11"/>
      <c r="C2849" s="7"/>
      <c r="D2849" s="13"/>
      <c r="R2849" s="7"/>
      <c r="S2849" s="7"/>
      <c r="T2849" s="7"/>
      <c r="U2849" s="7"/>
      <c r="V2849" s="7"/>
    </row>
    <row r="2850" spans="1:22" s="14" customFormat="1" x14ac:dyDescent="0.2">
      <c r="A2850" s="7"/>
      <c r="B2850" s="11"/>
      <c r="C2850" s="7"/>
      <c r="D2850" s="13"/>
      <c r="R2850" s="7"/>
      <c r="S2850" s="7"/>
      <c r="T2850" s="7"/>
      <c r="U2850" s="7"/>
      <c r="V2850" s="7"/>
    </row>
    <row r="2851" spans="1:22" s="14" customFormat="1" x14ac:dyDescent="0.2">
      <c r="A2851" s="7"/>
      <c r="B2851" s="11"/>
      <c r="C2851" s="7"/>
      <c r="D2851" s="13"/>
      <c r="R2851" s="7"/>
      <c r="S2851" s="7"/>
      <c r="T2851" s="7"/>
      <c r="U2851" s="7"/>
      <c r="V2851" s="7"/>
    </row>
    <row r="2852" spans="1:22" s="14" customFormat="1" x14ac:dyDescent="0.2">
      <c r="A2852" s="7"/>
      <c r="B2852" s="11"/>
      <c r="C2852" s="7"/>
      <c r="D2852" s="13"/>
      <c r="R2852" s="7"/>
      <c r="S2852" s="7"/>
      <c r="T2852" s="7"/>
      <c r="U2852" s="7"/>
      <c r="V2852" s="7"/>
    </row>
    <row r="2853" spans="1:22" s="14" customFormat="1" x14ac:dyDescent="0.2">
      <c r="A2853" s="7"/>
      <c r="B2853" s="11"/>
      <c r="C2853" s="7"/>
      <c r="D2853" s="13"/>
      <c r="R2853" s="7"/>
      <c r="S2853" s="7"/>
      <c r="T2853" s="7"/>
      <c r="U2853" s="7"/>
      <c r="V2853" s="7"/>
    </row>
    <row r="2854" spans="1:22" s="14" customFormat="1" x14ac:dyDescent="0.2">
      <c r="A2854" s="7"/>
      <c r="B2854" s="11"/>
      <c r="C2854" s="7"/>
      <c r="D2854" s="13"/>
      <c r="R2854" s="7"/>
      <c r="S2854" s="7"/>
      <c r="T2854" s="7"/>
      <c r="U2854" s="7"/>
      <c r="V2854" s="7"/>
    </row>
    <row r="2855" spans="1:22" s="14" customFormat="1" x14ac:dyDescent="0.2">
      <c r="A2855" s="7"/>
      <c r="B2855" s="11"/>
      <c r="C2855" s="7"/>
      <c r="D2855" s="13"/>
      <c r="R2855" s="7"/>
      <c r="S2855" s="7"/>
      <c r="T2855" s="7"/>
      <c r="U2855" s="7"/>
      <c r="V2855" s="7"/>
    </row>
    <row r="2856" spans="1:22" s="14" customFormat="1" x14ac:dyDescent="0.2">
      <c r="A2856" s="7"/>
      <c r="B2856" s="11"/>
      <c r="C2856" s="7"/>
      <c r="D2856" s="13"/>
      <c r="R2856" s="7"/>
      <c r="S2856" s="7"/>
      <c r="T2856" s="7"/>
      <c r="U2856" s="7"/>
      <c r="V2856" s="7"/>
    </row>
    <row r="2857" spans="1:22" s="14" customFormat="1" x14ac:dyDescent="0.2">
      <c r="A2857" s="7"/>
      <c r="B2857" s="11"/>
      <c r="C2857" s="7"/>
      <c r="D2857" s="13"/>
      <c r="R2857" s="7"/>
      <c r="S2857" s="7"/>
      <c r="T2857" s="7"/>
      <c r="U2857" s="7"/>
      <c r="V2857" s="7"/>
    </row>
    <row r="2858" spans="1:22" s="14" customFormat="1" x14ac:dyDescent="0.2">
      <c r="A2858" s="7"/>
      <c r="B2858" s="11"/>
      <c r="C2858" s="7"/>
      <c r="D2858" s="13"/>
      <c r="R2858" s="7"/>
      <c r="S2858" s="7"/>
      <c r="T2858" s="7"/>
      <c r="U2858" s="7"/>
      <c r="V2858" s="7"/>
    </row>
    <row r="2859" spans="1:22" s="14" customFormat="1" x14ac:dyDescent="0.2">
      <c r="A2859" s="7"/>
      <c r="B2859" s="11"/>
      <c r="C2859" s="7"/>
      <c r="D2859" s="13"/>
      <c r="R2859" s="7"/>
      <c r="S2859" s="7"/>
      <c r="T2859" s="7"/>
      <c r="U2859" s="7"/>
      <c r="V2859" s="7"/>
    </row>
    <row r="2860" spans="1:22" s="14" customFormat="1" x14ac:dyDescent="0.2">
      <c r="A2860" s="7"/>
      <c r="B2860" s="11"/>
      <c r="C2860" s="7"/>
      <c r="D2860" s="13"/>
      <c r="R2860" s="7"/>
      <c r="S2860" s="7"/>
      <c r="T2860" s="7"/>
      <c r="U2860" s="7"/>
      <c r="V2860" s="7"/>
    </row>
    <row r="2861" spans="1:22" s="14" customFormat="1" x14ac:dyDescent="0.2">
      <c r="A2861" s="7"/>
      <c r="B2861" s="11"/>
      <c r="C2861" s="7"/>
      <c r="D2861" s="13"/>
      <c r="R2861" s="7"/>
      <c r="S2861" s="7"/>
      <c r="T2861" s="7"/>
      <c r="U2861" s="7"/>
      <c r="V2861" s="7"/>
    </row>
    <row r="2862" spans="1:22" s="14" customFormat="1" x14ac:dyDescent="0.2">
      <c r="A2862" s="7"/>
      <c r="B2862" s="11"/>
      <c r="C2862" s="7"/>
      <c r="D2862" s="13"/>
      <c r="R2862" s="7"/>
      <c r="S2862" s="7"/>
      <c r="T2862" s="7"/>
      <c r="U2862" s="7"/>
      <c r="V2862" s="7"/>
    </row>
    <row r="2863" spans="1:22" s="14" customFormat="1" x14ac:dyDescent="0.2">
      <c r="A2863" s="7"/>
      <c r="B2863" s="11"/>
      <c r="C2863" s="7"/>
      <c r="D2863" s="13"/>
      <c r="R2863" s="7"/>
      <c r="S2863" s="7"/>
      <c r="T2863" s="7"/>
      <c r="U2863" s="7"/>
      <c r="V2863" s="7"/>
    </row>
    <row r="2864" spans="1:22" s="14" customFormat="1" x14ac:dyDescent="0.2">
      <c r="A2864" s="7"/>
      <c r="B2864" s="11"/>
      <c r="C2864" s="7"/>
      <c r="D2864" s="13"/>
      <c r="R2864" s="7"/>
      <c r="S2864" s="7"/>
      <c r="T2864" s="7"/>
      <c r="U2864" s="7"/>
      <c r="V2864" s="7"/>
    </row>
    <row r="2865" spans="1:22" s="14" customFormat="1" x14ac:dyDescent="0.2">
      <c r="A2865" s="7"/>
      <c r="B2865" s="11"/>
      <c r="C2865" s="7"/>
      <c r="D2865" s="13"/>
      <c r="R2865" s="7"/>
      <c r="S2865" s="7"/>
      <c r="T2865" s="7"/>
      <c r="U2865" s="7"/>
      <c r="V2865" s="7"/>
    </row>
    <row r="2866" spans="1:22" s="14" customFormat="1" x14ac:dyDescent="0.2">
      <c r="A2866" s="7"/>
      <c r="B2866" s="11"/>
      <c r="C2866" s="7"/>
      <c r="D2866" s="13"/>
      <c r="R2866" s="7"/>
      <c r="S2866" s="7"/>
      <c r="T2866" s="7"/>
      <c r="U2866" s="7"/>
      <c r="V2866" s="7"/>
    </row>
    <row r="2867" spans="1:22" s="14" customFormat="1" x14ac:dyDescent="0.2">
      <c r="A2867" s="7"/>
      <c r="B2867" s="11"/>
      <c r="C2867" s="7"/>
      <c r="D2867" s="13"/>
      <c r="R2867" s="7"/>
      <c r="S2867" s="7"/>
      <c r="T2867" s="7"/>
      <c r="U2867" s="7"/>
      <c r="V2867" s="7"/>
    </row>
    <row r="2868" spans="1:22" s="14" customFormat="1" x14ac:dyDescent="0.2">
      <c r="A2868" s="7"/>
      <c r="B2868" s="11"/>
      <c r="C2868" s="7"/>
      <c r="D2868" s="13"/>
      <c r="R2868" s="7"/>
      <c r="S2868" s="7"/>
      <c r="T2868" s="7"/>
      <c r="U2868" s="7"/>
      <c r="V2868" s="7"/>
    </row>
    <row r="2869" spans="1:22" s="14" customFormat="1" x14ac:dyDescent="0.2">
      <c r="A2869" s="7"/>
      <c r="B2869" s="11"/>
      <c r="C2869" s="7"/>
      <c r="D2869" s="13"/>
      <c r="R2869" s="7"/>
      <c r="S2869" s="7"/>
      <c r="T2869" s="7"/>
      <c r="U2869" s="7"/>
      <c r="V2869" s="7"/>
    </row>
    <row r="2870" spans="1:22" s="14" customFormat="1" x14ac:dyDescent="0.2">
      <c r="A2870" s="7"/>
      <c r="B2870" s="11"/>
      <c r="C2870" s="7"/>
      <c r="D2870" s="13"/>
      <c r="R2870" s="7"/>
      <c r="S2870" s="7"/>
      <c r="T2870" s="7"/>
      <c r="U2870" s="7"/>
      <c r="V2870" s="7"/>
    </row>
    <row r="2871" spans="1:22" s="14" customFormat="1" x14ac:dyDescent="0.2">
      <c r="A2871" s="7"/>
      <c r="B2871" s="11"/>
      <c r="C2871" s="7"/>
      <c r="D2871" s="13"/>
      <c r="R2871" s="7"/>
      <c r="S2871" s="7"/>
      <c r="T2871" s="7"/>
      <c r="U2871" s="7"/>
      <c r="V2871" s="7"/>
    </row>
    <row r="2872" spans="1:22" s="14" customFormat="1" x14ac:dyDescent="0.2">
      <c r="A2872" s="7"/>
      <c r="B2872" s="11"/>
      <c r="C2872" s="7"/>
      <c r="D2872" s="13"/>
      <c r="R2872" s="7"/>
      <c r="S2872" s="7"/>
      <c r="T2872" s="7"/>
      <c r="U2872" s="7"/>
      <c r="V2872" s="7"/>
    </row>
    <row r="2873" spans="1:22" s="14" customFormat="1" x14ac:dyDescent="0.2">
      <c r="A2873" s="7"/>
      <c r="B2873" s="11"/>
      <c r="C2873" s="7"/>
      <c r="D2873" s="13"/>
      <c r="R2873" s="7"/>
      <c r="S2873" s="7"/>
      <c r="T2873" s="7"/>
      <c r="U2873" s="7"/>
      <c r="V2873" s="7"/>
    </row>
    <row r="2874" spans="1:22" s="14" customFormat="1" x14ac:dyDescent="0.2">
      <c r="A2874" s="7"/>
      <c r="B2874" s="11"/>
      <c r="C2874" s="7"/>
      <c r="D2874" s="13"/>
      <c r="R2874" s="7"/>
      <c r="S2874" s="7"/>
      <c r="T2874" s="7"/>
      <c r="U2874" s="7"/>
      <c r="V2874" s="7"/>
    </row>
    <row r="2875" spans="1:22" s="14" customFormat="1" x14ac:dyDescent="0.2">
      <c r="A2875" s="7"/>
      <c r="B2875" s="11"/>
      <c r="C2875" s="7"/>
      <c r="D2875" s="13"/>
      <c r="R2875" s="7"/>
      <c r="S2875" s="7"/>
      <c r="T2875" s="7"/>
      <c r="U2875" s="7"/>
      <c r="V2875" s="7"/>
    </row>
    <row r="2876" spans="1:22" s="14" customFormat="1" x14ac:dyDescent="0.2">
      <c r="A2876" s="7"/>
      <c r="B2876" s="11"/>
      <c r="C2876" s="7"/>
      <c r="D2876" s="13"/>
      <c r="R2876" s="7"/>
      <c r="S2876" s="7"/>
      <c r="T2876" s="7"/>
      <c r="U2876" s="7"/>
      <c r="V2876" s="7"/>
    </row>
    <row r="2877" spans="1:22" s="14" customFormat="1" x14ac:dyDescent="0.2">
      <c r="A2877" s="7"/>
      <c r="B2877" s="11"/>
      <c r="C2877" s="7"/>
      <c r="D2877" s="13"/>
      <c r="R2877" s="7"/>
      <c r="S2877" s="7"/>
      <c r="T2877" s="7"/>
      <c r="U2877" s="7"/>
      <c r="V2877" s="7"/>
    </row>
    <row r="2878" spans="1:22" s="14" customFormat="1" x14ac:dyDescent="0.2">
      <c r="A2878" s="7"/>
      <c r="B2878" s="11"/>
      <c r="C2878" s="7"/>
      <c r="D2878" s="13"/>
      <c r="R2878" s="7"/>
      <c r="S2878" s="7"/>
      <c r="T2878" s="7"/>
      <c r="U2878" s="7"/>
      <c r="V2878" s="7"/>
    </row>
    <row r="2879" spans="1:22" s="14" customFormat="1" x14ac:dyDescent="0.2">
      <c r="A2879" s="7"/>
      <c r="B2879" s="11"/>
      <c r="C2879" s="7"/>
      <c r="D2879" s="13"/>
      <c r="R2879" s="7"/>
      <c r="S2879" s="7"/>
      <c r="T2879" s="7"/>
      <c r="U2879" s="7"/>
      <c r="V2879" s="7"/>
    </row>
    <row r="2880" spans="1:22" s="14" customFormat="1" x14ac:dyDescent="0.2">
      <c r="A2880" s="7"/>
      <c r="B2880" s="11"/>
      <c r="C2880" s="7"/>
      <c r="D2880" s="13"/>
      <c r="R2880" s="7"/>
      <c r="S2880" s="7"/>
      <c r="T2880" s="7"/>
      <c r="U2880" s="7"/>
      <c r="V2880" s="7"/>
    </row>
    <row r="2881" spans="1:22" s="14" customFormat="1" x14ac:dyDescent="0.2">
      <c r="A2881" s="7"/>
      <c r="B2881" s="11"/>
      <c r="C2881" s="7"/>
      <c r="D2881" s="13"/>
      <c r="R2881" s="7"/>
      <c r="S2881" s="7"/>
      <c r="T2881" s="7"/>
      <c r="U2881" s="7"/>
      <c r="V2881" s="7"/>
    </row>
    <row r="2882" spans="1:22" s="14" customFormat="1" x14ac:dyDescent="0.2">
      <c r="A2882" s="7"/>
      <c r="B2882" s="11"/>
      <c r="C2882" s="7"/>
      <c r="D2882" s="13"/>
      <c r="R2882" s="7"/>
      <c r="S2882" s="7"/>
      <c r="T2882" s="7"/>
      <c r="U2882" s="7"/>
      <c r="V2882" s="7"/>
    </row>
    <row r="2883" spans="1:22" s="14" customFormat="1" x14ac:dyDescent="0.2">
      <c r="A2883" s="7"/>
      <c r="B2883" s="11"/>
      <c r="C2883" s="7"/>
      <c r="D2883" s="13"/>
      <c r="R2883" s="7"/>
      <c r="S2883" s="7"/>
      <c r="T2883" s="7"/>
      <c r="U2883" s="7"/>
      <c r="V2883" s="7"/>
    </row>
    <row r="2884" spans="1:22" s="14" customFormat="1" x14ac:dyDescent="0.2">
      <c r="A2884" s="7"/>
      <c r="B2884" s="11"/>
      <c r="C2884" s="7"/>
      <c r="D2884" s="13"/>
      <c r="R2884" s="7"/>
      <c r="S2884" s="7"/>
      <c r="T2884" s="7"/>
      <c r="U2884" s="7"/>
      <c r="V2884" s="7"/>
    </row>
    <row r="2885" spans="1:22" s="14" customFormat="1" x14ac:dyDescent="0.2">
      <c r="A2885" s="7"/>
      <c r="B2885" s="11"/>
      <c r="C2885" s="7"/>
      <c r="D2885" s="13"/>
      <c r="R2885" s="7"/>
      <c r="S2885" s="7"/>
      <c r="T2885" s="7"/>
      <c r="U2885" s="7"/>
      <c r="V2885" s="7"/>
    </row>
    <row r="2886" spans="1:22" s="14" customFormat="1" x14ac:dyDescent="0.2">
      <c r="A2886" s="7"/>
      <c r="B2886" s="11"/>
      <c r="C2886" s="7"/>
      <c r="D2886" s="13"/>
      <c r="R2886" s="7"/>
      <c r="S2886" s="7"/>
      <c r="T2886" s="7"/>
      <c r="U2886" s="7"/>
      <c r="V2886" s="7"/>
    </row>
    <row r="2887" spans="1:22" s="14" customFormat="1" x14ac:dyDescent="0.2">
      <c r="A2887" s="7"/>
      <c r="B2887" s="11"/>
      <c r="C2887" s="7"/>
      <c r="D2887" s="13"/>
      <c r="R2887" s="7"/>
      <c r="S2887" s="7"/>
      <c r="T2887" s="7"/>
      <c r="U2887" s="7"/>
      <c r="V2887" s="7"/>
    </row>
    <row r="2888" spans="1:22" s="14" customFormat="1" x14ac:dyDescent="0.2">
      <c r="A2888" s="7"/>
      <c r="B2888" s="11"/>
      <c r="C2888" s="7"/>
      <c r="D2888" s="13"/>
      <c r="R2888" s="7"/>
      <c r="S2888" s="7"/>
      <c r="T2888" s="7"/>
      <c r="U2888" s="7"/>
      <c r="V2888" s="7"/>
    </row>
    <row r="2889" spans="1:22" s="14" customFormat="1" x14ac:dyDescent="0.2">
      <c r="A2889" s="7"/>
      <c r="B2889" s="11"/>
      <c r="C2889" s="7"/>
      <c r="D2889" s="13"/>
      <c r="R2889" s="7"/>
      <c r="S2889" s="7"/>
      <c r="T2889" s="7"/>
      <c r="U2889" s="7"/>
      <c r="V2889" s="7"/>
    </row>
    <row r="2890" spans="1:22" s="14" customFormat="1" x14ac:dyDescent="0.2">
      <c r="A2890" s="7"/>
      <c r="B2890" s="11"/>
      <c r="C2890" s="7"/>
      <c r="D2890" s="13"/>
      <c r="R2890" s="7"/>
      <c r="S2890" s="7"/>
      <c r="T2890" s="7"/>
      <c r="U2890" s="7"/>
      <c r="V2890" s="7"/>
    </row>
    <row r="2891" spans="1:22" s="14" customFormat="1" x14ac:dyDescent="0.2">
      <c r="A2891" s="7"/>
      <c r="B2891" s="11"/>
      <c r="C2891" s="7"/>
      <c r="D2891" s="13"/>
      <c r="R2891" s="7"/>
      <c r="S2891" s="7"/>
      <c r="T2891" s="7"/>
      <c r="U2891" s="7"/>
      <c r="V2891" s="7"/>
    </row>
    <row r="2892" spans="1:22" s="14" customFormat="1" x14ac:dyDescent="0.2">
      <c r="A2892" s="7"/>
      <c r="B2892" s="11"/>
      <c r="C2892" s="7"/>
      <c r="D2892" s="13"/>
      <c r="R2892" s="7"/>
      <c r="S2892" s="7"/>
      <c r="T2892" s="7"/>
      <c r="U2892" s="7"/>
      <c r="V2892" s="7"/>
    </row>
    <row r="2893" spans="1:22" s="14" customFormat="1" x14ac:dyDescent="0.2">
      <c r="A2893" s="7"/>
      <c r="B2893" s="11"/>
      <c r="C2893" s="7"/>
      <c r="D2893" s="13"/>
      <c r="R2893" s="7"/>
      <c r="S2893" s="7"/>
      <c r="T2893" s="7"/>
      <c r="U2893" s="7"/>
      <c r="V2893" s="7"/>
    </row>
    <row r="2894" spans="1:22" s="14" customFormat="1" x14ac:dyDescent="0.2">
      <c r="A2894" s="7"/>
      <c r="B2894" s="11"/>
      <c r="C2894" s="7"/>
      <c r="D2894" s="13"/>
      <c r="R2894" s="7"/>
      <c r="S2894" s="7"/>
      <c r="T2894" s="7"/>
      <c r="U2894" s="7"/>
      <c r="V2894" s="7"/>
    </row>
    <row r="2895" spans="1:22" s="14" customFormat="1" x14ac:dyDescent="0.2">
      <c r="A2895" s="7"/>
      <c r="B2895" s="11"/>
      <c r="C2895" s="7"/>
      <c r="D2895" s="13"/>
      <c r="R2895" s="7"/>
      <c r="S2895" s="7"/>
      <c r="T2895" s="7"/>
      <c r="U2895" s="7"/>
      <c r="V2895" s="7"/>
    </row>
    <row r="2896" spans="1:22" s="14" customFormat="1" x14ac:dyDescent="0.2">
      <c r="A2896" s="7"/>
      <c r="B2896" s="11"/>
      <c r="C2896" s="7"/>
      <c r="D2896" s="13"/>
      <c r="R2896" s="7"/>
      <c r="S2896" s="7"/>
      <c r="T2896" s="7"/>
      <c r="U2896" s="7"/>
      <c r="V2896" s="7"/>
    </row>
    <row r="2897" spans="1:22" s="14" customFormat="1" x14ac:dyDescent="0.2">
      <c r="A2897" s="7"/>
      <c r="B2897" s="11"/>
      <c r="C2897" s="7"/>
      <c r="D2897" s="13"/>
      <c r="R2897" s="7"/>
      <c r="S2897" s="7"/>
      <c r="T2897" s="7"/>
      <c r="U2897" s="7"/>
      <c r="V2897" s="7"/>
    </row>
    <row r="2898" spans="1:22" s="14" customFormat="1" x14ac:dyDescent="0.2">
      <c r="A2898" s="7"/>
      <c r="B2898" s="11"/>
      <c r="C2898" s="7"/>
      <c r="D2898" s="13"/>
      <c r="R2898" s="7"/>
      <c r="S2898" s="7"/>
      <c r="T2898" s="7"/>
      <c r="U2898" s="7"/>
      <c r="V2898" s="7"/>
    </row>
    <row r="2899" spans="1:22" s="14" customFormat="1" x14ac:dyDescent="0.2">
      <c r="A2899" s="7"/>
      <c r="B2899" s="11"/>
      <c r="C2899" s="7"/>
      <c r="D2899" s="13"/>
      <c r="R2899" s="7"/>
      <c r="S2899" s="7"/>
      <c r="T2899" s="7"/>
      <c r="U2899" s="7"/>
      <c r="V2899" s="7"/>
    </row>
    <row r="2900" spans="1:22" s="14" customFormat="1" x14ac:dyDescent="0.2">
      <c r="A2900" s="7"/>
      <c r="B2900" s="11"/>
      <c r="C2900" s="7"/>
      <c r="D2900" s="13"/>
      <c r="R2900" s="7"/>
      <c r="S2900" s="7"/>
      <c r="T2900" s="7"/>
      <c r="U2900" s="7"/>
      <c r="V2900" s="7"/>
    </row>
    <row r="2901" spans="1:22" s="14" customFormat="1" x14ac:dyDescent="0.2">
      <c r="A2901" s="7"/>
      <c r="B2901" s="11"/>
      <c r="C2901" s="7"/>
      <c r="D2901" s="13"/>
      <c r="R2901" s="7"/>
      <c r="S2901" s="7"/>
      <c r="T2901" s="7"/>
      <c r="U2901" s="7"/>
      <c r="V2901" s="7"/>
    </row>
    <row r="2902" spans="1:22" s="14" customFormat="1" x14ac:dyDescent="0.2">
      <c r="A2902" s="7"/>
      <c r="B2902" s="11"/>
      <c r="C2902" s="7"/>
      <c r="D2902" s="13"/>
      <c r="R2902" s="7"/>
      <c r="S2902" s="7"/>
      <c r="T2902" s="7"/>
      <c r="U2902" s="7"/>
      <c r="V2902" s="7"/>
    </row>
    <row r="2903" spans="1:22" s="14" customFormat="1" x14ac:dyDescent="0.2">
      <c r="A2903" s="7"/>
      <c r="B2903" s="11"/>
      <c r="C2903" s="7"/>
      <c r="D2903" s="13"/>
      <c r="R2903" s="7"/>
      <c r="S2903" s="7"/>
      <c r="T2903" s="7"/>
      <c r="U2903" s="7"/>
      <c r="V2903" s="7"/>
    </row>
    <row r="2904" spans="1:22" s="14" customFormat="1" x14ac:dyDescent="0.2">
      <c r="A2904" s="7"/>
      <c r="B2904" s="11"/>
      <c r="C2904" s="7"/>
      <c r="D2904" s="13"/>
      <c r="R2904" s="7"/>
      <c r="S2904" s="7"/>
      <c r="T2904" s="7"/>
      <c r="U2904" s="7"/>
      <c r="V2904" s="7"/>
    </row>
    <row r="2905" spans="1:22" s="14" customFormat="1" x14ac:dyDescent="0.2">
      <c r="A2905" s="7"/>
      <c r="B2905" s="11"/>
      <c r="C2905" s="7"/>
      <c r="D2905" s="13"/>
      <c r="R2905" s="7"/>
      <c r="S2905" s="7"/>
      <c r="T2905" s="7"/>
      <c r="U2905" s="7"/>
      <c r="V2905" s="7"/>
    </row>
    <row r="2906" spans="1:22" s="14" customFormat="1" x14ac:dyDescent="0.2">
      <c r="A2906" s="7"/>
      <c r="B2906" s="11"/>
      <c r="C2906" s="7"/>
      <c r="D2906" s="13"/>
      <c r="R2906" s="7"/>
      <c r="S2906" s="7"/>
      <c r="T2906" s="7"/>
      <c r="U2906" s="7"/>
      <c r="V2906" s="7"/>
    </row>
    <row r="2907" spans="1:22" s="14" customFormat="1" x14ac:dyDescent="0.2">
      <c r="A2907" s="7"/>
      <c r="B2907" s="11"/>
      <c r="C2907" s="7"/>
      <c r="D2907" s="13"/>
      <c r="R2907" s="7"/>
      <c r="S2907" s="7"/>
      <c r="T2907" s="7"/>
      <c r="U2907" s="7"/>
      <c r="V2907" s="7"/>
    </row>
    <row r="2908" spans="1:22" s="14" customFormat="1" x14ac:dyDescent="0.2">
      <c r="A2908" s="7"/>
      <c r="B2908" s="11"/>
      <c r="C2908" s="7"/>
      <c r="D2908" s="13"/>
      <c r="R2908" s="7"/>
      <c r="S2908" s="7"/>
      <c r="T2908" s="7"/>
      <c r="U2908" s="7"/>
      <c r="V2908" s="7"/>
    </row>
    <row r="2909" spans="1:22" s="14" customFormat="1" x14ac:dyDescent="0.2">
      <c r="A2909" s="7"/>
      <c r="B2909" s="11"/>
      <c r="C2909" s="7"/>
      <c r="D2909" s="13"/>
      <c r="R2909" s="7"/>
      <c r="S2909" s="7"/>
      <c r="T2909" s="7"/>
      <c r="U2909" s="7"/>
      <c r="V2909" s="7"/>
    </row>
    <row r="2910" spans="1:22" s="14" customFormat="1" x14ac:dyDescent="0.2">
      <c r="A2910" s="7"/>
      <c r="B2910" s="11"/>
      <c r="C2910" s="7"/>
      <c r="D2910" s="13"/>
      <c r="R2910" s="7"/>
      <c r="S2910" s="7"/>
      <c r="T2910" s="7"/>
      <c r="U2910" s="7"/>
      <c r="V2910" s="7"/>
    </row>
    <row r="2911" spans="1:22" s="14" customFormat="1" x14ac:dyDescent="0.2">
      <c r="A2911" s="7"/>
      <c r="B2911" s="11"/>
      <c r="C2911" s="7"/>
      <c r="D2911" s="13"/>
      <c r="R2911" s="7"/>
      <c r="S2911" s="7"/>
      <c r="T2911" s="7"/>
      <c r="U2911" s="7"/>
      <c r="V2911" s="7"/>
    </row>
    <row r="2912" spans="1:22" s="14" customFormat="1" x14ac:dyDescent="0.2">
      <c r="A2912" s="7"/>
      <c r="B2912" s="11"/>
      <c r="C2912" s="7"/>
      <c r="D2912" s="13"/>
      <c r="R2912" s="7"/>
      <c r="S2912" s="7"/>
      <c r="T2912" s="7"/>
      <c r="U2912" s="7"/>
      <c r="V2912" s="7"/>
    </row>
    <row r="2913" spans="1:22" s="14" customFormat="1" x14ac:dyDescent="0.2">
      <c r="A2913" s="7"/>
      <c r="B2913" s="11"/>
      <c r="C2913" s="7"/>
      <c r="D2913" s="13"/>
      <c r="R2913" s="7"/>
      <c r="S2913" s="7"/>
      <c r="T2913" s="7"/>
      <c r="U2913" s="7"/>
      <c r="V2913" s="7"/>
    </row>
    <row r="2914" spans="1:22" s="14" customFormat="1" x14ac:dyDescent="0.2">
      <c r="A2914" s="7"/>
      <c r="B2914" s="11"/>
      <c r="C2914" s="7"/>
      <c r="D2914" s="13"/>
      <c r="R2914" s="7"/>
      <c r="S2914" s="7"/>
      <c r="T2914" s="7"/>
      <c r="U2914" s="7"/>
      <c r="V2914" s="7"/>
    </row>
    <row r="2915" spans="1:22" s="14" customFormat="1" x14ac:dyDescent="0.2">
      <c r="A2915" s="7"/>
      <c r="B2915" s="11"/>
      <c r="C2915" s="7"/>
      <c r="D2915" s="13"/>
      <c r="R2915" s="7"/>
      <c r="S2915" s="7"/>
      <c r="T2915" s="7"/>
      <c r="U2915" s="7"/>
      <c r="V2915" s="7"/>
    </row>
    <row r="2916" spans="1:22" s="14" customFormat="1" x14ac:dyDescent="0.2">
      <c r="A2916" s="7"/>
      <c r="B2916" s="11"/>
      <c r="C2916" s="7"/>
      <c r="D2916" s="13"/>
      <c r="R2916" s="7"/>
      <c r="S2916" s="7"/>
      <c r="T2916" s="7"/>
      <c r="U2916" s="7"/>
      <c r="V2916" s="7"/>
    </row>
    <row r="2917" spans="1:22" s="14" customFormat="1" x14ac:dyDescent="0.2">
      <c r="A2917" s="7"/>
      <c r="B2917" s="11"/>
      <c r="C2917" s="7"/>
      <c r="D2917" s="13"/>
      <c r="R2917" s="7"/>
      <c r="S2917" s="7"/>
      <c r="T2917" s="7"/>
      <c r="U2917" s="7"/>
      <c r="V2917" s="7"/>
    </row>
    <row r="2918" spans="1:22" s="14" customFormat="1" x14ac:dyDescent="0.2">
      <c r="A2918" s="7"/>
      <c r="B2918" s="11"/>
      <c r="C2918" s="7"/>
      <c r="D2918" s="13"/>
      <c r="R2918" s="7"/>
      <c r="S2918" s="7"/>
      <c r="T2918" s="7"/>
      <c r="U2918" s="7"/>
      <c r="V2918" s="7"/>
    </row>
    <row r="2919" spans="1:22" s="14" customFormat="1" x14ac:dyDescent="0.2">
      <c r="A2919" s="7"/>
      <c r="B2919" s="11"/>
      <c r="C2919" s="7"/>
      <c r="D2919" s="13"/>
      <c r="R2919" s="7"/>
      <c r="S2919" s="7"/>
      <c r="T2919" s="7"/>
      <c r="U2919" s="7"/>
      <c r="V2919" s="7"/>
    </row>
    <row r="2920" spans="1:22" s="14" customFormat="1" x14ac:dyDescent="0.2">
      <c r="A2920" s="7"/>
      <c r="B2920" s="11"/>
      <c r="C2920" s="7"/>
      <c r="D2920" s="13"/>
      <c r="R2920" s="7"/>
      <c r="S2920" s="7"/>
      <c r="T2920" s="7"/>
      <c r="U2920" s="7"/>
      <c r="V2920" s="7"/>
    </row>
    <row r="2921" spans="1:22" s="14" customFormat="1" x14ac:dyDescent="0.2">
      <c r="A2921" s="7"/>
      <c r="B2921" s="11"/>
      <c r="C2921" s="7"/>
      <c r="D2921" s="13"/>
      <c r="R2921" s="7"/>
      <c r="S2921" s="7"/>
      <c r="T2921" s="7"/>
      <c r="U2921" s="7"/>
      <c r="V2921" s="7"/>
    </row>
    <row r="2922" spans="1:22" s="14" customFormat="1" x14ac:dyDescent="0.2">
      <c r="A2922" s="7"/>
      <c r="B2922" s="11"/>
      <c r="C2922" s="7"/>
      <c r="D2922" s="13"/>
      <c r="R2922" s="7"/>
      <c r="S2922" s="7"/>
      <c r="T2922" s="7"/>
      <c r="U2922" s="7"/>
      <c r="V2922" s="7"/>
    </row>
    <row r="2923" spans="1:22" s="14" customFormat="1" x14ac:dyDescent="0.2">
      <c r="A2923" s="7"/>
      <c r="B2923" s="11"/>
      <c r="C2923" s="7"/>
      <c r="D2923" s="13"/>
      <c r="R2923" s="7"/>
      <c r="S2923" s="7"/>
      <c r="T2923" s="7"/>
      <c r="U2923" s="7"/>
      <c r="V2923" s="7"/>
    </row>
    <row r="2924" spans="1:22" s="14" customFormat="1" x14ac:dyDescent="0.2">
      <c r="A2924" s="7"/>
      <c r="B2924" s="11"/>
      <c r="C2924" s="7"/>
      <c r="D2924" s="13"/>
      <c r="R2924" s="7"/>
      <c r="S2924" s="7"/>
      <c r="T2924" s="7"/>
      <c r="U2924" s="7"/>
      <c r="V2924" s="7"/>
    </row>
    <row r="2925" spans="1:22" s="14" customFormat="1" x14ac:dyDescent="0.2">
      <c r="A2925" s="7"/>
      <c r="B2925" s="11"/>
      <c r="C2925" s="7"/>
      <c r="D2925" s="13"/>
      <c r="R2925" s="7"/>
      <c r="S2925" s="7"/>
      <c r="T2925" s="7"/>
      <c r="U2925" s="7"/>
      <c r="V2925" s="7"/>
    </row>
    <row r="2926" spans="1:22" s="14" customFormat="1" x14ac:dyDescent="0.2">
      <c r="A2926" s="7"/>
      <c r="B2926" s="11"/>
      <c r="C2926" s="7"/>
      <c r="D2926" s="13"/>
      <c r="R2926" s="7"/>
      <c r="S2926" s="7"/>
      <c r="T2926" s="7"/>
      <c r="U2926" s="7"/>
      <c r="V2926" s="7"/>
    </row>
    <row r="2927" spans="1:22" s="14" customFormat="1" x14ac:dyDescent="0.2">
      <c r="A2927" s="7"/>
      <c r="B2927" s="11"/>
      <c r="C2927" s="7"/>
      <c r="D2927" s="13"/>
      <c r="R2927" s="7"/>
      <c r="S2927" s="7"/>
      <c r="T2927" s="7"/>
      <c r="U2927" s="7"/>
      <c r="V2927" s="7"/>
    </row>
    <row r="2928" spans="1:22" s="14" customFormat="1" x14ac:dyDescent="0.2">
      <c r="A2928" s="7"/>
      <c r="B2928" s="11"/>
      <c r="C2928" s="7"/>
      <c r="D2928" s="13"/>
      <c r="R2928" s="7"/>
      <c r="S2928" s="7"/>
      <c r="T2928" s="7"/>
      <c r="U2928" s="7"/>
      <c r="V2928" s="7"/>
    </row>
    <row r="2929" spans="1:22" s="14" customFormat="1" x14ac:dyDescent="0.2">
      <c r="A2929" s="7"/>
      <c r="B2929" s="11"/>
      <c r="C2929" s="7"/>
      <c r="D2929" s="13"/>
      <c r="R2929" s="7"/>
      <c r="S2929" s="7"/>
      <c r="T2929" s="7"/>
      <c r="U2929" s="7"/>
      <c r="V2929" s="7"/>
    </row>
    <row r="2930" spans="1:22" s="14" customFormat="1" x14ac:dyDescent="0.2">
      <c r="A2930" s="7"/>
      <c r="B2930" s="11"/>
      <c r="C2930" s="7"/>
      <c r="D2930" s="13"/>
      <c r="R2930" s="7"/>
      <c r="S2930" s="7"/>
      <c r="T2930" s="7"/>
      <c r="U2930" s="7"/>
      <c r="V2930" s="7"/>
    </row>
    <row r="2931" spans="1:22" s="14" customFormat="1" x14ac:dyDescent="0.2">
      <c r="A2931" s="7"/>
      <c r="B2931" s="11"/>
      <c r="C2931" s="7"/>
      <c r="D2931" s="13"/>
      <c r="R2931" s="7"/>
      <c r="S2931" s="7"/>
      <c r="T2931" s="7"/>
      <c r="U2931" s="7"/>
      <c r="V2931" s="7"/>
    </row>
    <row r="2932" spans="1:22" s="14" customFormat="1" x14ac:dyDescent="0.2">
      <c r="A2932" s="7"/>
      <c r="B2932" s="11"/>
      <c r="C2932" s="7"/>
      <c r="D2932" s="13"/>
      <c r="R2932" s="7"/>
      <c r="S2932" s="7"/>
      <c r="T2932" s="7"/>
      <c r="U2932" s="7"/>
      <c r="V2932" s="7"/>
    </row>
    <row r="2933" spans="1:22" s="14" customFormat="1" x14ac:dyDescent="0.2">
      <c r="A2933" s="7"/>
      <c r="B2933" s="11"/>
      <c r="C2933" s="7"/>
      <c r="D2933" s="13"/>
      <c r="R2933" s="7"/>
      <c r="S2933" s="7"/>
      <c r="T2933" s="7"/>
      <c r="U2933" s="7"/>
      <c r="V2933" s="7"/>
    </row>
    <row r="2934" spans="1:22" s="14" customFormat="1" x14ac:dyDescent="0.2">
      <c r="A2934" s="7"/>
      <c r="B2934" s="11"/>
      <c r="C2934" s="7"/>
      <c r="D2934" s="13"/>
      <c r="R2934" s="7"/>
      <c r="S2934" s="7"/>
      <c r="T2934" s="7"/>
      <c r="U2934" s="7"/>
      <c r="V2934" s="7"/>
    </row>
    <row r="2935" spans="1:22" s="14" customFormat="1" x14ac:dyDescent="0.2">
      <c r="A2935" s="7"/>
      <c r="B2935" s="11"/>
      <c r="C2935" s="7"/>
      <c r="D2935" s="13"/>
      <c r="R2935" s="7"/>
      <c r="S2935" s="7"/>
      <c r="T2935" s="7"/>
      <c r="U2935" s="7"/>
      <c r="V2935" s="7"/>
    </row>
    <row r="2936" spans="1:22" s="14" customFormat="1" x14ac:dyDescent="0.2">
      <c r="A2936" s="7"/>
      <c r="B2936" s="11"/>
      <c r="C2936" s="7"/>
      <c r="D2936" s="13"/>
      <c r="R2936" s="7"/>
      <c r="S2936" s="7"/>
      <c r="T2936" s="7"/>
      <c r="U2936" s="7"/>
      <c r="V2936" s="7"/>
    </row>
    <row r="2937" spans="1:22" s="14" customFormat="1" x14ac:dyDescent="0.2">
      <c r="A2937" s="7"/>
      <c r="B2937" s="11"/>
      <c r="C2937" s="7"/>
      <c r="D2937" s="13"/>
      <c r="R2937" s="7"/>
      <c r="S2937" s="7"/>
      <c r="T2937" s="7"/>
      <c r="U2937" s="7"/>
      <c r="V2937" s="7"/>
    </row>
    <row r="2938" spans="1:22" s="14" customFormat="1" x14ac:dyDescent="0.2">
      <c r="A2938" s="7"/>
      <c r="B2938" s="11"/>
      <c r="C2938" s="7"/>
      <c r="D2938" s="13"/>
      <c r="R2938" s="7"/>
      <c r="S2938" s="7"/>
      <c r="T2938" s="7"/>
      <c r="U2938" s="7"/>
      <c r="V2938" s="7"/>
    </row>
    <row r="2939" spans="1:22" s="14" customFormat="1" x14ac:dyDescent="0.2">
      <c r="A2939" s="7"/>
      <c r="B2939" s="11"/>
      <c r="C2939" s="7"/>
      <c r="D2939" s="13"/>
      <c r="R2939" s="7"/>
      <c r="S2939" s="7"/>
      <c r="T2939" s="7"/>
      <c r="U2939" s="7"/>
      <c r="V2939" s="7"/>
    </row>
    <row r="2940" spans="1:22" s="14" customFormat="1" x14ac:dyDescent="0.2">
      <c r="A2940" s="7"/>
      <c r="B2940" s="11"/>
      <c r="C2940" s="7"/>
      <c r="D2940" s="13"/>
      <c r="R2940" s="7"/>
      <c r="S2940" s="7"/>
      <c r="T2940" s="7"/>
      <c r="U2940" s="7"/>
      <c r="V2940" s="7"/>
    </row>
    <row r="2941" spans="1:22" s="14" customFormat="1" x14ac:dyDescent="0.2">
      <c r="A2941" s="7"/>
      <c r="B2941" s="11"/>
      <c r="C2941" s="7"/>
      <c r="D2941" s="13"/>
      <c r="R2941" s="7"/>
      <c r="S2941" s="7"/>
      <c r="T2941" s="7"/>
      <c r="U2941" s="7"/>
      <c r="V2941" s="7"/>
    </row>
    <row r="2942" spans="1:22" s="14" customFormat="1" x14ac:dyDescent="0.2">
      <c r="A2942" s="7"/>
      <c r="B2942" s="11"/>
      <c r="C2942" s="7"/>
      <c r="D2942" s="13"/>
      <c r="R2942" s="7"/>
      <c r="S2942" s="7"/>
      <c r="T2942" s="7"/>
      <c r="U2942" s="7"/>
      <c r="V2942" s="7"/>
    </row>
    <row r="2943" spans="1:22" s="14" customFormat="1" x14ac:dyDescent="0.2">
      <c r="A2943" s="7"/>
      <c r="B2943" s="11"/>
      <c r="C2943" s="7"/>
      <c r="D2943" s="13"/>
      <c r="R2943" s="7"/>
      <c r="S2943" s="7"/>
      <c r="T2943" s="7"/>
      <c r="U2943" s="7"/>
      <c r="V2943" s="7"/>
    </row>
    <row r="2944" spans="1:22" s="14" customFormat="1" x14ac:dyDescent="0.2">
      <c r="A2944" s="7"/>
      <c r="B2944" s="11"/>
      <c r="C2944" s="7"/>
      <c r="D2944" s="13"/>
      <c r="R2944" s="7"/>
      <c r="S2944" s="7"/>
      <c r="T2944" s="7"/>
      <c r="U2944" s="7"/>
      <c r="V2944" s="7"/>
    </row>
    <row r="2945" spans="1:22" s="14" customFormat="1" x14ac:dyDescent="0.2">
      <c r="A2945" s="7"/>
      <c r="B2945" s="11"/>
      <c r="C2945" s="7"/>
      <c r="D2945" s="13"/>
      <c r="R2945" s="7"/>
      <c r="S2945" s="7"/>
      <c r="T2945" s="7"/>
      <c r="U2945" s="7"/>
      <c r="V2945" s="7"/>
    </row>
    <row r="2946" spans="1:22" s="14" customFormat="1" x14ac:dyDescent="0.2">
      <c r="A2946" s="7"/>
      <c r="B2946" s="11"/>
      <c r="C2946" s="7"/>
      <c r="D2946" s="13"/>
      <c r="R2946" s="7"/>
      <c r="S2946" s="7"/>
      <c r="T2946" s="7"/>
      <c r="U2946" s="7"/>
      <c r="V2946" s="7"/>
    </row>
    <row r="2947" spans="1:22" s="14" customFormat="1" x14ac:dyDescent="0.2">
      <c r="A2947" s="7"/>
      <c r="B2947" s="11"/>
      <c r="C2947" s="7"/>
      <c r="D2947" s="13"/>
      <c r="R2947" s="7"/>
      <c r="S2947" s="7"/>
      <c r="T2947" s="7"/>
      <c r="U2947" s="7"/>
      <c r="V2947" s="7"/>
    </row>
    <row r="2948" spans="1:22" s="14" customFormat="1" x14ac:dyDescent="0.2">
      <c r="A2948" s="7"/>
      <c r="B2948" s="11"/>
      <c r="C2948" s="7"/>
      <c r="D2948" s="13"/>
      <c r="R2948" s="7"/>
      <c r="S2948" s="7"/>
      <c r="T2948" s="7"/>
      <c r="U2948" s="7"/>
      <c r="V2948" s="7"/>
    </row>
    <row r="2949" spans="1:22" s="14" customFormat="1" x14ac:dyDescent="0.2">
      <c r="A2949" s="7"/>
      <c r="B2949" s="11"/>
      <c r="C2949" s="7"/>
      <c r="D2949" s="13"/>
      <c r="R2949" s="7"/>
      <c r="S2949" s="7"/>
      <c r="T2949" s="7"/>
      <c r="U2949" s="7"/>
      <c r="V2949" s="7"/>
    </row>
    <row r="2950" spans="1:22" s="14" customFormat="1" x14ac:dyDescent="0.2">
      <c r="A2950" s="7"/>
      <c r="B2950" s="11"/>
      <c r="C2950" s="7"/>
      <c r="D2950" s="13"/>
      <c r="R2950" s="7"/>
      <c r="S2950" s="7"/>
      <c r="T2950" s="7"/>
      <c r="U2950" s="7"/>
      <c r="V2950" s="7"/>
    </row>
    <row r="2951" spans="1:22" s="14" customFormat="1" x14ac:dyDescent="0.2">
      <c r="A2951" s="7"/>
      <c r="B2951" s="11"/>
      <c r="C2951" s="7"/>
      <c r="D2951" s="13"/>
      <c r="R2951" s="7"/>
      <c r="S2951" s="7"/>
      <c r="T2951" s="7"/>
      <c r="U2951" s="7"/>
      <c r="V2951" s="7"/>
    </row>
    <row r="2952" spans="1:22" s="14" customFormat="1" x14ac:dyDescent="0.2">
      <c r="A2952" s="7"/>
      <c r="B2952" s="11"/>
      <c r="C2952" s="7"/>
      <c r="D2952" s="13"/>
      <c r="R2952" s="7"/>
      <c r="S2952" s="7"/>
      <c r="T2952" s="7"/>
      <c r="U2952" s="7"/>
      <c r="V2952" s="7"/>
    </row>
    <row r="2953" spans="1:22" s="14" customFormat="1" x14ac:dyDescent="0.2">
      <c r="A2953" s="7"/>
      <c r="B2953" s="11"/>
      <c r="C2953" s="7"/>
      <c r="D2953" s="13"/>
      <c r="R2953" s="7"/>
      <c r="S2953" s="7"/>
      <c r="T2953" s="7"/>
      <c r="U2953" s="7"/>
      <c r="V2953" s="7"/>
    </row>
    <row r="2954" spans="1:22" s="14" customFormat="1" x14ac:dyDescent="0.2">
      <c r="A2954" s="7"/>
      <c r="B2954" s="11"/>
      <c r="C2954" s="7"/>
      <c r="D2954" s="13"/>
      <c r="R2954" s="7"/>
      <c r="S2954" s="7"/>
      <c r="T2954" s="7"/>
      <c r="U2954" s="7"/>
      <c r="V2954" s="7"/>
    </row>
    <row r="2955" spans="1:22" s="14" customFormat="1" x14ac:dyDescent="0.2">
      <c r="A2955" s="7"/>
      <c r="B2955" s="11"/>
      <c r="C2955" s="7"/>
      <c r="D2955" s="13"/>
      <c r="R2955" s="7"/>
      <c r="S2955" s="7"/>
      <c r="T2955" s="7"/>
      <c r="U2955" s="7"/>
      <c r="V2955" s="7"/>
    </row>
    <row r="2956" spans="1:22" s="14" customFormat="1" x14ac:dyDescent="0.2">
      <c r="A2956" s="7"/>
      <c r="B2956" s="11"/>
      <c r="C2956" s="7"/>
      <c r="D2956" s="13"/>
      <c r="R2956" s="7"/>
      <c r="S2956" s="7"/>
      <c r="T2956" s="7"/>
      <c r="U2956" s="7"/>
      <c r="V2956" s="7"/>
    </row>
    <row r="2957" spans="1:22" s="14" customFormat="1" x14ac:dyDescent="0.2">
      <c r="A2957" s="7"/>
      <c r="B2957" s="11"/>
      <c r="C2957" s="7"/>
      <c r="D2957" s="13"/>
      <c r="R2957" s="7"/>
      <c r="S2957" s="7"/>
      <c r="T2957" s="7"/>
      <c r="U2957" s="7"/>
      <c r="V2957" s="7"/>
    </row>
    <row r="2958" spans="1:22" s="14" customFormat="1" x14ac:dyDescent="0.2">
      <c r="A2958" s="7"/>
      <c r="B2958" s="11"/>
      <c r="C2958" s="7"/>
      <c r="D2958" s="13"/>
      <c r="R2958" s="7"/>
      <c r="S2958" s="7"/>
      <c r="T2958" s="7"/>
      <c r="U2958" s="7"/>
      <c r="V2958" s="7"/>
    </row>
    <row r="2959" spans="1:22" s="14" customFormat="1" x14ac:dyDescent="0.2">
      <c r="A2959" s="7"/>
      <c r="B2959" s="11"/>
      <c r="C2959" s="7"/>
      <c r="D2959" s="13"/>
      <c r="R2959" s="7"/>
      <c r="S2959" s="7"/>
      <c r="T2959" s="7"/>
      <c r="U2959" s="7"/>
      <c r="V2959" s="7"/>
    </row>
    <row r="2960" spans="1:22" s="14" customFormat="1" x14ac:dyDescent="0.2">
      <c r="A2960" s="7"/>
      <c r="B2960" s="11"/>
      <c r="C2960" s="7"/>
      <c r="D2960" s="13"/>
      <c r="R2960" s="7"/>
      <c r="S2960" s="7"/>
      <c r="T2960" s="7"/>
      <c r="U2960" s="7"/>
      <c r="V2960" s="7"/>
    </row>
    <row r="2961" spans="1:22" s="14" customFormat="1" x14ac:dyDescent="0.2">
      <c r="A2961" s="7"/>
      <c r="B2961" s="11"/>
      <c r="C2961" s="7"/>
      <c r="D2961" s="13"/>
      <c r="R2961" s="7"/>
      <c r="S2961" s="7"/>
      <c r="T2961" s="7"/>
      <c r="U2961" s="7"/>
      <c r="V2961" s="7"/>
    </row>
    <row r="2962" spans="1:22" s="14" customFormat="1" x14ac:dyDescent="0.2">
      <c r="A2962" s="7"/>
      <c r="B2962" s="11"/>
      <c r="C2962" s="7"/>
      <c r="D2962" s="13"/>
      <c r="R2962" s="7"/>
      <c r="S2962" s="7"/>
      <c r="T2962" s="7"/>
      <c r="U2962" s="7"/>
      <c r="V2962" s="7"/>
    </row>
    <row r="2963" spans="1:22" s="14" customFormat="1" x14ac:dyDescent="0.2">
      <c r="A2963" s="7"/>
      <c r="B2963" s="11"/>
      <c r="C2963" s="7"/>
      <c r="D2963" s="13"/>
      <c r="R2963" s="7"/>
      <c r="S2963" s="7"/>
      <c r="T2963" s="7"/>
      <c r="U2963" s="7"/>
      <c r="V2963" s="7"/>
    </row>
    <row r="2964" spans="1:22" s="14" customFormat="1" x14ac:dyDescent="0.2">
      <c r="A2964" s="7"/>
      <c r="B2964" s="11"/>
      <c r="C2964" s="7"/>
      <c r="D2964" s="13"/>
      <c r="R2964" s="7"/>
      <c r="S2964" s="7"/>
      <c r="T2964" s="7"/>
      <c r="U2964" s="7"/>
      <c r="V2964" s="7"/>
    </row>
    <row r="2965" spans="1:22" s="14" customFormat="1" x14ac:dyDescent="0.2">
      <c r="A2965" s="7"/>
      <c r="B2965" s="11"/>
      <c r="C2965" s="7"/>
      <c r="D2965" s="13"/>
      <c r="R2965" s="7"/>
      <c r="S2965" s="7"/>
      <c r="T2965" s="7"/>
      <c r="U2965" s="7"/>
      <c r="V2965" s="7"/>
    </row>
    <row r="2966" spans="1:22" s="14" customFormat="1" x14ac:dyDescent="0.2">
      <c r="A2966" s="7"/>
      <c r="B2966" s="11"/>
      <c r="C2966" s="7"/>
      <c r="D2966" s="13"/>
      <c r="R2966" s="7"/>
      <c r="S2966" s="7"/>
      <c r="T2966" s="7"/>
      <c r="U2966" s="7"/>
      <c r="V2966" s="7"/>
    </row>
    <row r="2967" spans="1:22" s="14" customFormat="1" x14ac:dyDescent="0.2">
      <c r="A2967" s="7"/>
      <c r="B2967" s="11"/>
      <c r="C2967" s="7"/>
      <c r="D2967" s="13"/>
      <c r="R2967" s="7"/>
      <c r="S2967" s="7"/>
      <c r="T2967" s="7"/>
      <c r="U2967" s="7"/>
      <c r="V2967" s="7"/>
    </row>
    <row r="2968" spans="1:22" s="14" customFormat="1" x14ac:dyDescent="0.2">
      <c r="A2968" s="7"/>
      <c r="B2968" s="11"/>
      <c r="C2968" s="7"/>
      <c r="D2968" s="13"/>
      <c r="R2968" s="7"/>
      <c r="S2968" s="7"/>
      <c r="T2968" s="7"/>
      <c r="U2968" s="7"/>
      <c r="V2968" s="7"/>
    </row>
    <row r="2969" spans="1:22" s="14" customFormat="1" x14ac:dyDescent="0.2">
      <c r="A2969" s="7"/>
      <c r="B2969" s="11"/>
      <c r="C2969" s="7"/>
      <c r="D2969" s="13"/>
      <c r="R2969" s="7"/>
      <c r="S2969" s="7"/>
      <c r="T2969" s="7"/>
      <c r="U2969" s="7"/>
      <c r="V2969" s="7"/>
    </row>
    <row r="2970" spans="1:22" s="14" customFormat="1" x14ac:dyDescent="0.2">
      <c r="A2970" s="7"/>
      <c r="B2970" s="11"/>
      <c r="C2970" s="7"/>
      <c r="D2970" s="13"/>
      <c r="R2970" s="7"/>
      <c r="S2970" s="7"/>
      <c r="T2970" s="7"/>
      <c r="U2970" s="7"/>
      <c r="V2970" s="7"/>
    </row>
    <row r="2971" spans="1:22" s="14" customFormat="1" x14ac:dyDescent="0.2">
      <c r="A2971" s="7"/>
      <c r="B2971" s="11"/>
      <c r="C2971" s="7"/>
      <c r="D2971" s="13"/>
      <c r="R2971" s="7"/>
      <c r="S2971" s="7"/>
      <c r="T2971" s="7"/>
      <c r="U2971" s="7"/>
      <c r="V2971" s="7"/>
    </row>
    <row r="2972" spans="1:22" s="14" customFormat="1" x14ac:dyDescent="0.2">
      <c r="A2972" s="7"/>
      <c r="B2972" s="11"/>
      <c r="C2972" s="7"/>
      <c r="D2972" s="13"/>
      <c r="R2972" s="7"/>
      <c r="S2972" s="7"/>
      <c r="T2972" s="7"/>
      <c r="U2972" s="7"/>
      <c r="V2972" s="7"/>
    </row>
    <row r="2973" spans="1:22" s="14" customFormat="1" x14ac:dyDescent="0.2">
      <c r="A2973" s="7"/>
      <c r="B2973" s="11"/>
      <c r="C2973" s="7"/>
      <c r="D2973" s="13"/>
      <c r="R2973" s="7"/>
      <c r="S2973" s="7"/>
      <c r="T2973" s="7"/>
      <c r="U2973" s="7"/>
      <c r="V2973" s="7"/>
    </row>
    <row r="2974" spans="1:22" s="14" customFormat="1" x14ac:dyDescent="0.2">
      <c r="A2974" s="7"/>
      <c r="B2974" s="11"/>
      <c r="C2974" s="7"/>
      <c r="D2974" s="13"/>
      <c r="R2974" s="7"/>
      <c r="S2974" s="7"/>
      <c r="T2974" s="7"/>
      <c r="U2974" s="7"/>
      <c r="V2974" s="7"/>
    </row>
    <row r="2975" spans="1:22" s="14" customFormat="1" x14ac:dyDescent="0.2">
      <c r="A2975" s="7"/>
      <c r="B2975" s="11"/>
      <c r="C2975" s="7"/>
      <c r="D2975" s="13"/>
      <c r="R2975" s="7"/>
      <c r="S2975" s="7"/>
      <c r="T2975" s="7"/>
      <c r="U2975" s="7"/>
      <c r="V2975" s="7"/>
    </row>
    <row r="2976" spans="1:22" s="14" customFormat="1" x14ac:dyDescent="0.2">
      <c r="A2976" s="7"/>
      <c r="B2976" s="11"/>
      <c r="C2976" s="7"/>
      <c r="D2976" s="13"/>
      <c r="R2976" s="7"/>
      <c r="S2976" s="7"/>
      <c r="T2976" s="7"/>
      <c r="U2976" s="7"/>
      <c r="V2976" s="7"/>
    </row>
    <row r="2977" spans="1:22" s="14" customFormat="1" x14ac:dyDescent="0.2">
      <c r="A2977" s="7"/>
      <c r="B2977" s="11"/>
      <c r="C2977" s="7"/>
      <c r="D2977" s="13"/>
      <c r="R2977" s="7"/>
      <c r="S2977" s="7"/>
      <c r="T2977" s="7"/>
      <c r="U2977" s="7"/>
      <c r="V2977" s="7"/>
    </row>
    <row r="2978" spans="1:22" s="14" customFormat="1" x14ac:dyDescent="0.2">
      <c r="A2978" s="7"/>
      <c r="B2978" s="11"/>
      <c r="C2978" s="7"/>
      <c r="D2978" s="13"/>
      <c r="R2978" s="7"/>
      <c r="S2978" s="7"/>
      <c r="T2978" s="7"/>
      <c r="U2978" s="7"/>
      <c r="V2978" s="7"/>
    </row>
    <row r="2979" spans="1:22" s="14" customFormat="1" x14ac:dyDescent="0.2">
      <c r="A2979" s="7"/>
      <c r="B2979" s="11"/>
      <c r="C2979" s="7"/>
      <c r="D2979" s="13"/>
      <c r="R2979" s="7"/>
      <c r="S2979" s="7"/>
      <c r="T2979" s="7"/>
      <c r="U2979" s="7"/>
      <c r="V2979" s="7"/>
    </row>
    <row r="2980" spans="1:22" s="14" customFormat="1" x14ac:dyDescent="0.2">
      <c r="A2980" s="7"/>
      <c r="B2980" s="11"/>
      <c r="C2980" s="7"/>
      <c r="D2980" s="13"/>
      <c r="R2980" s="7"/>
      <c r="S2980" s="7"/>
      <c r="T2980" s="7"/>
      <c r="U2980" s="7"/>
      <c r="V2980" s="7"/>
    </row>
    <row r="2981" spans="1:22" s="14" customFormat="1" x14ac:dyDescent="0.2">
      <c r="A2981" s="7"/>
      <c r="B2981" s="11"/>
      <c r="C2981" s="7"/>
      <c r="D2981" s="13"/>
      <c r="R2981" s="7"/>
      <c r="S2981" s="7"/>
      <c r="T2981" s="7"/>
      <c r="U2981" s="7"/>
      <c r="V2981" s="7"/>
    </row>
    <row r="2982" spans="1:22" s="14" customFormat="1" x14ac:dyDescent="0.2">
      <c r="A2982" s="7"/>
      <c r="B2982" s="11"/>
      <c r="C2982" s="7"/>
      <c r="D2982" s="13"/>
      <c r="R2982" s="7"/>
      <c r="S2982" s="7"/>
      <c r="T2982" s="7"/>
      <c r="U2982" s="7"/>
      <c r="V2982" s="7"/>
    </row>
    <row r="2983" spans="1:22" s="14" customFormat="1" x14ac:dyDescent="0.2">
      <c r="A2983" s="7"/>
      <c r="B2983" s="11"/>
      <c r="C2983" s="7"/>
      <c r="D2983" s="13"/>
      <c r="R2983" s="7"/>
      <c r="S2983" s="7"/>
      <c r="T2983" s="7"/>
      <c r="U2983" s="7"/>
      <c r="V2983" s="7"/>
    </row>
    <row r="2984" spans="1:22" s="14" customFormat="1" x14ac:dyDescent="0.2">
      <c r="A2984" s="7"/>
      <c r="B2984" s="11"/>
      <c r="C2984" s="7"/>
      <c r="D2984" s="13"/>
      <c r="R2984" s="7"/>
      <c r="S2984" s="7"/>
      <c r="T2984" s="7"/>
      <c r="U2984" s="7"/>
      <c r="V2984" s="7"/>
    </row>
    <row r="2985" spans="1:22" s="14" customFormat="1" x14ac:dyDescent="0.2">
      <c r="A2985" s="7"/>
      <c r="B2985" s="11"/>
      <c r="C2985" s="7"/>
      <c r="D2985" s="13"/>
      <c r="R2985" s="7"/>
      <c r="S2985" s="7"/>
      <c r="T2985" s="7"/>
      <c r="U2985" s="7"/>
      <c r="V2985" s="7"/>
    </row>
    <row r="2986" spans="1:22" s="14" customFormat="1" x14ac:dyDescent="0.2">
      <c r="A2986" s="7"/>
      <c r="B2986" s="11"/>
      <c r="C2986" s="7"/>
      <c r="D2986" s="13"/>
      <c r="R2986" s="7"/>
      <c r="S2986" s="7"/>
      <c r="T2986" s="7"/>
      <c r="U2986" s="7"/>
      <c r="V2986" s="7"/>
    </row>
    <row r="2987" spans="1:22" s="14" customFormat="1" x14ac:dyDescent="0.2">
      <c r="A2987" s="7"/>
      <c r="B2987" s="11"/>
      <c r="C2987" s="7"/>
      <c r="D2987" s="13"/>
      <c r="R2987" s="7"/>
      <c r="S2987" s="7"/>
      <c r="T2987" s="7"/>
      <c r="U2987" s="7"/>
      <c r="V2987" s="7"/>
    </row>
    <row r="2988" spans="1:22" s="14" customFormat="1" x14ac:dyDescent="0.2">
      <c r="A2988" s="7"/>
      <c r="B2988" s="11"/>
      <c r="C2988" s="7"/>
      <c r="D2988" s="13"/>
      <c r="R2988" s="7"/>
      <c r="S2988" s="7"/>
      <c r="T2988" s="7"/>
      <c r="U2988" s="7"/>
      <c r="V2988" s="7"/>
    </row>
    <row r="2989" spans="1:22" s="14" customFormat="1" x14ac:dyDescent="0.2">
      <c r="A2989" s="7"/>
      <c r="B2989" s="11"/>
      <c r="C2989" s="7"/>
      <c r="D2989" s="13"/>
      <c r="R2989" s="7"/>
      <c r="S2989" s="7"/>
      <c r="T2989" s="7"/>
      <c r="U2989" s="7"/>
      <c r="V2989" s="7"/>
    </row>
    <row r="2990" spans="1:22" s="14" customFormat="1" x14ac:dyDescent="0.2">
      <c r="A2990" s="7"/>
      <c r="B2990" s="11"/>
      <c r="C2990" s="7"/>
      <c r="D2990" s="13"/>
      <c r="R2990" s="7"/>
      <c r="S2990" s="7"/>
      <c r="T2990" s="7"/>
      <c r="U2990" s="7"/>
      <c r="V2990" s="7"/>
    </row>
    <row r="2991" spans="1:22" s="14" customFormat="1" x14ac:dyDescent="0.2">
      <c r="A2991" s="7"/>
      <c r="B2991" s="11"/>
      <c r="C2991" s="7"/>
      <c r="D2991" s="13"/>
      <c r="R2991" s="7"/>
      <c r="S2991" s="7"/>
      <c r="T2991" s="7"/>
      <c r="U2991" s="7"/>
      <c r="V2991" s="7"/>
    </row>
    <row r="2992" spans="1:22" s="14" customFormat="1" x14ac:dyDescent="0.2">
      <c r="A2992" s="7"/>
      <c r="B2992" s="11"/>
      <c r="C2992" s="7"/>
      <c r="D2992" s="13"/>
      <c r="R2992" s="7"/>
      <c r="S2992" s="7"/>
      <c r="T2992" s="7"/>
      <c r="U2992" s="7"/>
      <c r="V2992" s="7"/>
    </row>
    <row r="2993" spans="1:22" s="14" customFormat="1" x14ac:dyDescent="0.2">
      <c r="A2993" s="7"/>
      <c r="B2993" s="11"/>
      <c r="C2993" s="7"/>
      <c r="D2993" s="13"/>
      <c r="R2993" s="7"/>
      <c r="S2993" s="7"/>
      <c r="T2993" s="7"/>
      <c r="U2993" s="7"/>
      <c r="V2993" s="7"/>
    </row>
    <row r="2994" spans="1:22" s="14" customFormat="1" x14ac:dyDescent="0.2">
      <c r="A2994" s="7"/>
      <c r="B2994" s="11"/>
      <c r="C2994" s="7"/>
      <c r="D2994" s="13"/>
      <c r="R2994" s="7"/>
      <c r="S2994" s="7"/>
      <c r="T2994" s="7"/>
      <c r="U2994" s="7"/>
      <c r="V2994" s="7"/>
    </row>
    <row r="2995" spans="1:22" s="14" customFormat="1" x14ac:dyDescent="0.2">
      <c r="A2995" s="7"/>
      <c r="B2995" s="11"/>
      <c r="C2995" s="7"/>
      <c r="D2995" s="13"/>
      <c r="R2995" s="7"/>
      <c r="S2995" s="7"/>
      <c r="T2995" s="7"/>
      <c r="U2995" s="7"/>
      <c r="V2995" s="7"/>
    </row>
    <row r="2996" spans="1:22" s="14" customFormat="1" x14ac:dyDescent="0.2">
      <c r="A2996" s="7"/>
      <c r="B2996" s="11"/>
      <c r="C2996" s="7"/>
      <c r="D2996" s="13"/>
      <c r="R2996" s="7"/>
      <c r="S2996" s="7"/>
      <c r="T2996" s="7"/>
      <c r="U2996" s="7"/>
      <c r="V2996" s="7"/>
    </row>
    <row r="2997" spans="1:22" s="14" customFormat="1" x14ac:dyDescent="0.2">
      <c r="A2997" s="7"/>
      <c r="B2997" s="11"/>
      <c r="C2997" s="7"/>
      <c r="D2997" s="13"/>
      <c r="R2997" s="7"/>
      <c r="S2997" s="7"/>
      <c r="T2997" s="7"/>
      <c r="U2997" s="7"/>
      <c r="V2997" s="7"/>
    </row>
    <row r="2998" spans="1:22" s="14" customFormat="1" x14ac:dyDescent="0.2">
      <c r="A2998" s="7"/>
      <c r="B2998" s="11"/>
      <c r="C2998" s="7"/>
      <c r="D2998" s="13"/>
      <c r="R2998" s="7"/>
      <c r="S2998" s="7"/>
      <c r="T2998" s="7"/>
      <c r="U2998" s="7"/>
      <c r="V2998" s="7"/>
    </row>
    <row r="2999" spans="1:22" s="14" customFormat="1" x14ac:dyDescent="0.2">
      <c r="A2999" s="7"/>
      <c r="B2999" s="11"/>
      <c r="C2999" s="7"/>
      <c r="D2999" s="13"/>
      <c r="R2999" s="7"/>
      <c r="S2999" s="7"/>
      <c r="T2999" s="7"/>
      <c r="U2999" s="7"/>
      <c r="V2999" s="7"/>
    </row>
    <row r="3000" spans="1:22" s="14" customFormat="1" x14ac:dyDescent="0.2">
      <c r="A3000" s="7"/>
      <c r="B3000" s="11"/>
      <c r="C3000" s="7"/>
      <c r="D3000" s="13"/>
      <c r="R3000" s="7"/>
      <c r="S3000" s="7"/>
      <c r="T3000" s="7"/>
      <c r="U3000" s="7"/>
      <c r="V3000" s="7"/>
    </row>
    <row r="3001" spans="1:22" s="14" customFormat="1" x14ac:dyDescent="0.2">
      <c r="A3001" s="7"/>
      <c r="B3001" s="11"/>
      <c r="C3001" s="7"/>
      <c r="D3001" s="13"/>
      <c r="R3001" s="7"/>
      <c r="S3001" s="7"/>
      <c r="T3001" s="7"/>
      <c r="U3001" s="7"/>
      <c r="V3001" s="7"/>
    </row>
    <row r="3002" spans="1:22" s="14" customFormat="1" x14ac:dyDescent="0.2">
      <c r="A3002" s="7"/>
      <c r="B3002" s="11"/>
      <c r="C3002" s="7"/>
      <c r="D3002" s="13"/>
      <c r="R3002" s="7"/>
      <c r="S3002" s="7"/>
      <c r="T3002" s="7"/>
      <c r="U3002" s="7"/>
      <c r="V3002" s="7"/>
    </row>
    <row r="3003" spans="1:22" s="14" customFormat="1" x14ac:dyDescent="0.2">
      <c r="A3003" s="7"/>
      <c r="B3003" s="11"/>
      <c r="C3003" s="7"/>
      <c r="D3003" s="13"/>
      <c r="R3003" s="7"/>
      <c r="S3003" s="7"/>
      <c r="T3003" s="7"/>
      <c r="U3003" s="7"/>
      <c r="V3003" s="7"/>
    </row>
    <row r="3004" spans="1:22" s="14" customFormat="1" x14ac:dyDescent="0.2">
      <c r="A3004" s="7"/>
      <c r="B3004" s="11"/>
      <c r="C3004" s="7"/>
      <c r="D3004" s="13"/>
      <c r="R3004" s="7"/>
      <c r="S3004" s="7"/>
      <c r="T3004" s="7"/>
      <c r="U3004" s="7"/>
      <c r="V3004" s="7"/>
    </row>
    <row r="3005" spans="1:22" s="14" customFormat="1" x14ac:dyDescent="0.2">
      <c r="A3005" s="7"/>
      <c r="B3005" s="11"/>
      <c r="C3005" s="7"/>
      <c r="D3005" s="13"/>
      <c r="R3005" s="7"/>
      <c r="S3005" s="7"/>
      <c r="T3005" s="7"/>
      <c r="U3005" s="7"/>
      <c r="V3005" s="7"/>
    </row>
    <row r="3006" spans="1:22" s="14" customFormat="1" x14ac:dyDescent="0.2">
      <c r="A3006" s="7"/>
      <c r="B3006" s="11"/>
      <c r="C3006" s="7"/>
      <c r="D3006" s="13"/>
      <c r="R3006" s="7"/>
      <c r="S3006" s="7"/>
      <c r="T3006" s="7"/>
      <c r="U3006" s="7"/>
      <c r="V3006" s="7"/>
    </row>
    <row r="3007" spans="1:22" s="14" customFormat="1" x14ac:dyDescent="0.2">
      <c r="A3007" s="7"/>
      <c r="B3007" s="11"/>
      <c r="C3007" s="7"/>
      <c r="D3007" s="13"/>
      <c r="R3007" s="7"/>
      <c r="S3007" s="7"/>
      <c r="T3007" s="7"/>
      <c r="U3007" s="7"/>
      <c r="V3007" s="7"/>
    </row>
    <row r="3008" spans="1:22" s="14" customFormat="1" x14ac:dyDescent="0.2">
      <c r="A3008" s="7"/>
      <c r="B3008" s="11"/>
      <c r="C3008" s="7"/>
      <c r="D3008" s="13"/>
      <c r="R3008" s="7"/>
      <c r="S3008" s="7"/>
      <c r="T3008" s="7"/>
      <c r="U3008" s="7"/>
      <c r="V3008" s="7"/>
    </row>
    <row r="3009" spans="1:22" s="14" customFormat="1" x14ac:dyDescent="0.2">
      <c r="A3009" s="7"/>
      <c r="B3009" s="11"/>
      <c r="C3009" s="7"/>
      <c r="D3009" s="13"/>
      <c r="R3009" s="7"/>
      <c r="S3009" s="7"/>
      <c r="T3009" s="7"/>
      <c r="U3009" s="7"/>
      <c r="V3009" s="7"/>
    </row>
    <row r="3010" spans="1:22" s="14" customFormat="1" x14ac:dyDescent="0.2">
      <c r="A3010" s="7"/>
      <c r="B3010" s="11"/>
      <c r="C3010" s="7"/>
      <c r="D3010" s="13"/>
      <c r="R3010" s="7"/>
      <c r="S3010" s="7"/>
      <c r="T3010" s="7"/>
      <c r="U3010" s="7"/>
      <c r="V3010" s="7"/>
    </row>
    <row r="3011" spans="1:22" s="14" customFormat="1" x14ac:dyDescent="0.2">
      <c r="A3011" s="7"/>
      <c r="B3011" s="11"/>
      <c r="C3011" s="7"/>
      <c r="D3011" s="13"/>
      <c r="R3011" s="7"/>
      <c r="S3011" s="7"/>
      <c r="T3011" s="7"/>
      <c r="U3011" s="7"/>
      <c r="V3011" s="7"/>
    </row>
    <row r="3012" spans="1:22" s="14" customFormat="1" x14ac:dyDescent="0.2">
      <c r="A3012" s="7"/>
      <c r="B3012" s="11"/>
      <c r="C3012" s="7"/>
      <c r="D3012" s="13"/>
      <c r="R3012" s="7"/>
      <c r="S3012" s="7"/>
      <c r="T3012" s="7"/>
      <c r="U3012" s="7"/>
      <c r="V3012" s="7"/>
    </row>
    <row r="3013" spans="1:22" s="14" customFormat="1" x14ac:dyDescent="0.2">
      <c r="A3013" s="7"/>
      <c r="B3013" s="11"/>
      <c r="C3013" s="7"/>
      <c r="D3013" s="13"/>
      <c r="R3013" s="7"/>
      <c r="S3013" s="7"/>
      <c r="T3013" s="7"/>
      <c r="U3013" s="7"/>
      <c r="V3013" s="7"/>
    </row>
    <row r="3014" spans="1:22" s="14" customFormat="1" x14ac:dyDescent="0.2">
      <c r="A3014" s="7"/>
      <c r="B3014" s="11"/>
      <c r="C3014" s="7"/>
      <c r="D3014" s="13"/>
      <c r="R3014" s="7"/>
      <c r="S3014" s="7"/>
      <c r="T3014" s="7"/>
      <c r="U3014" s="7"/>
      <c r="V3014" s="7"/>
    </row>
    <row r="3015" spans="1:22" s="14" customFormat="1" x14ac:dyDescent="0.2">
      <c r="A3015" s="7"/>
      <c r="B3015" s="11"/>
      <c r="C3015" s="7"/>
      <c r="D3015" s="13"/>
      <c r="R3015" s="7"/>
      <c r="S3015" s="7"/>
      <c r="T3015" s="7"/>
      <c r="U3015" s="7"/>
      <c r="V3015" s="7"/>
    </row>
    <row r="3016" spans="1:22" s="14" customFormat="1" x14ac:dyDescent="0.2">
      <c r="A3016" s="7"/>
      <c r="B3016" s="11"/>
      <c r="C3016" s="7"/>
      <c r="D3016" s="13"/>
      <c r="R3016" s="7"/>
      <c r="S3016" s="7"/>
      <c r="T3016" s="7"/>
      <c r="U3016" s="7"/>
      <c r="V3016" s="7"/>
    </row>
    <row r="3017" spans="1:22" s="14" customFormat="1" x14ac:dyDescent="0.2">
      <c r="A3017" s="7"/>
      <c r="B3017" s="11"/>
      <c r="C3017" s="7"/>
      <c r="D3017" s="13"/>
      <c r="R3017" s="7"/>
      <c r="S3017" s="7"/>
      <c r="T3017" s="7"/>
      <c r="U3017" s="7"/>
      <c r="V3017" s="7"/>
    </row>
    <row r="3018" spans="1:22" s="14" customFormat="1" x14ac:dyDescent="0.2">
      <c r="A3018" s="7"/>
      <c r="B3018" s="11"/>
      <c r="C3018" s="7"/>
      <c r="D3018" s="13"/>
      <c r="R3018" s="7"/>
      <c r="S3018" s="7"/>
      <c r="T3018" s="7"/>
      <c r="U3018" s="7"/>
      <c r="V3018" s="7"/>
    </row>
    <row r="3019" spans="1:22" s="14" customFormat="1" x14ac:dyDescent="0.2">
      <c r="A3019" s="7"/>
      <c r="B3019" s="11"/>
      <c r="C3019" s="7"/>
      <c r="D3019" s="13"/>
      <c r="R3019" s="7"/>
      <c r="S3019" s="7"/>
      <c r="T3019" s="7"/>
      <c r="U3019" s="7"/>
      <c r="V3019" s="7"/>
    </row>
    <row r="3020" spans="1:22" s="14" customFormat="1" x14ac:dyDescent="0.2">
      <c r="A3020" s="7"/>
      <c r="B3020" s="11"/>
      <c r="C3020" s="7"/>
      <c r="D3020" s="13"/>
      <c r="R3020" s="7"/>
      <c r="S3020" s="7"/>
      <c r="T3020" s="7"/>
      <c r="U3020" s="7"/>
      <c r="V3020" s="7"/>
    </row>
    <row r="3021" spans="1:22" s="14" customFormat="1" x14ac:dyDescent="0.2">
      <c r="A3021" s="7"/>
      <c r="B3021" s="11"/>
      <c r="C3021" s="7"/>
      <c r="D3021" s="13"/>
      <c r="R3021" s="7"/>
      <c r="S3021" s="7"/>
      <c r="T3021" s="7"/>
      <c r="U3021" s="7"/>
      <c r="V3021" s="7"/>
    </row>
    <row r="3022" spans="1:22" s="14" customFormat="1" x14ac:dyDescent="0.2">
      <c r="A3022" s="7"/>
      <c r="B3022" s="11"/>
      <c r="C3022" s="7"/>
      <c r="D3022" s="13"/>
      <c r="R3022" s="7"/>
      <c r="S3022" s="7"/>
      <c r="T3022" s="7"/>
      <c r="U3022" s="7"/>
      <c r="V3022" s="7"/>
    </row>
    <row r="3023" spans="1:22" s="14" customFormat="1" x14ac:dyDescent="0.2">
      <c r="A3023" s="7"/>
      <c r="B3023" s="11"/>
      <c r="C3023" s="7"/>
      <c r="D3023" s="13"/>
      <c r="R3023" s="7"/>
      <c r="S3023" s="7"/>
      <c r="T3023" s="7"/>
      <c r="U3023" s="7"/>
      <c r="V3023" s="7"/>
    </row>
    <row r="3024" spans="1:22" s="14" customFormat="1" x14ac:dyDescent="0.2">
      <c r="A3024" s="7"/>
      <c r="B3024" s="11"/>
      <c r="C3024" s="7"/>
      <c r="D3024" s="13"/>
      <c r="R3024" s="7"/>
      <c r="S3024" s="7"/>
      <c r="T3024" s="7"/>
      <c r="U3024" s="7"/>
      <c r="V3024" s="7"/>
    </row>
    <row r="3025" spans="1:22" s="14" customFormat="1" x14ac:dyDescent="0.2">
      <c r="A3025" s="7"/>
      <c r="B3025" s="11"/>
      <c r="C3025" s="7"/>
      <c r="D3025" s="13"/>
      <c r="R3025" s="7"/>
      <c r="S3025" s="7"/>
      <c r="T3025" s="7"/>
      <c r="U3025" s="7"/>
      <c r="V3025" s="7"/>
    </row>
    <row r="3026" spans="1:22" s="14" customFormat="1" x14ac:dyDescent="0.2">
      <c r="A3026" s="7"/>
      <c r="B3026" s="11"/>
      <c r="C3026" s="7"/>
      <c r="D3026" s="13"/>
      <c r="R3026" s="7"/>
      <c r="S3026" s="7"/>
      <c r="T3026" s="7"/>
      <c r="U3026" s="7"/>
      <c r="V3026" s="7"/>
    </row>
    <row r="3027" spans="1:22" s="14" customFormat="1" x14ac:dyDescent="0.2">
      <c r="A3027" s="7"/>
      <c r="B3027" s="11"/>
      <c r="C3027" s="7"/>
      <c r="D3027" s="13"/>
      <c r="R3027" s="7"/>
      <c r="S3027" s="7"/>
      <c r="T3027" s="7"/>
      <c r="U3027" s="7"/>
      <c r="V3027" s="7"/>
    </row>
    <row r="3028" spans="1:22" s="14" customFormat="1" x14ac:dyDescent="0.2">
      <c r="A3028" s="7"/>
      <c r="B3028" s="11"/>
      <c r="C3028" s="7"/>
      <c r="D3028" s="13"/>
      <c r="R3028" s="7"/>
      <c r="S3028" s="7"/>
      <c r="T3028" s="7"/>
      <c r="U3028" s="7"/>
      <c r="V3028" s="7"/>
    </row>
    <row r="3029" spans="1:22" s="14" customFormat="1" x14ac:dyDescent="0.2">
      <c r="A3029" s="7"/>
      <c r="B3029" s="11"/>
      <c r="C3029" s="7"/>
      <c r="D3029" s="13"/>
      <c r="R3029" s="7"/>
      <c r="S3029" s="7"/>
      <c r="T3029" s="7"/>
      <c r="U3029" s="7"/>
      <c r="V3029" s="7"/>
    </row>
    <row r="3030" spans="1:22" s="14" customFormat="1" x14ac:dyDescent="0.2">
      <c r="A3030" s="7"/>
      <c r="B3030" s="11"/>
      <c r="C3030" s="7"/>
      <c r="D3030" s="13"/>
      <c r="R3030" s="7"/>
      <c r="S3030" s="7"/>
      <c r="T3030" s="7"/>
      <c r="U3030" s="7"/>
      <c r="V3030" s="7"/>
    </row>
    <row r="3031" spans="1:22" s="14" customFormat="1" x14ac:dyDescent="0.2">
      <c r="A3031" s="7"/>
      <c r="B3031" s="11"/>
      <c r="C3031" s="7"/>
      <c r="D3031" s="13"/>
      <c r="R3031" s="7"/>
      <c r="S3031" s="7"/>
      <c r="T3031" s="7"/>
      <c r="U3031" s="7"/>
      <c r="V3031" s="7"/>
    </row>
    <row r="3032" spans="1:22" s="14" customFormat="1" x14ac:dyDescent="0.2">
      <c r="A3032" s="7"/>
      <c r="B3032" s="11"/>
      <c r="C3032" s="7"/>
      <c r="D3032" s="13"/>
      <c r="R3032" s="7"/>
      <c r="S3032" s="7"/>
      <c r="T3032" s="7"/>
      <c r="U3032" s="7"/>
      <c r="V3032" s="7"/>
    </row>
    <row r="3033" spans="1:22" s="14" customFormat="1" x14ac:dyDescent="0.2">
      <c r="A3033" s="7"/>
      <c r="B3033" s="11"/>
      <c r="C3033" s="7"/>
      <c r="D3033" s="13"/>
      <c r="R3033" s="7"/>
      <c r="S3033" s="7"/>
      <c r="T3033" s="7"/>
      <c r="U3033" s="7"/>
      <c r="V3033" s="7"/>
    </row>
    <row r="3034" spans="1:22" s="14" customFormat="1" x14ac:dyDescent="0.2">
      <c r="A3034" s="7"/>
      <c r="B3034" s="11"/>
      <c r="C3034" s="7"/>
      <c r="D3034" s="13"/>
      <c r="R3034" s="7"/>
      <c r="S3034" s="7"/>
      <c r="T3034" s="7"/>
      <c r="U3034" s="7"/>
      <c r="V3034" s="7"/>
    </row>
    <row r="3035" spans="1:22" s="14" customFormat="1" x14ac:dyDescent="0.2">
      <c r="A3035" s="7"/>
      <c r="B3035" s="11"/>
      <c r="C3035" s="7"/>
      <c r="D3035" s="13"/>
      <c r="R3035" s="7"/>
      <c r="S3035" s="7"/>
      <c r="T3035" s="7"/>
      <c r="U3035" s="7"/>
      <c r="V3035" s="7"/>
    </row>
    <row r="3036" spans="1:22" s="14" customFormat="1" x14ac:dyDescent="0.2">
      <c r="A3036" s="7"/>
      <c r="B3036" s="11"/>
      <c r="C3036" s="7"/>
      <c r="D3036" s="13"/>
      <c r="R3036" s="7"/>
      <c r="S3036" s="7"/>
      <c r="T3036" s="7"/>
      <c r="U3036" s="7"/>
      <c r="V3036" s="7"/>
    </row>
    <row r="3037" spans="1:22" s="14" customFormat="1" x14ac:dyDescent="0.2">
      <c r="A3037" s="7"/>
      <c r="B3037" s="11"/>
      <c r="C3037" s="7"/>
      <c r="D3037" s="13"/>
      <c r="R3037" s="7"/>
      <c r="S3037" s="7"/>
      <c r="T3037" s="7"/>
      <c r="U3037" s="7"/>
      <c r="V3037" s="7"/>
    </row>
    <row r="3038" spans="1:22" s="14" customFormat="1" x14ac:dyDescent="0.2">
      <c r="A3038" s="7"/>
      <c r="B3038" s="11"/>
      <c r="C3038" s="7"/>
      <c r="D3038" s="13"/>
      <c r="R3038" s="7"/>
      <c r="S3038" s="7"/>
      <c r="T3038" s="7"/>
      <c r="U3038" s="7"/>
      <c r="V3038" s="7"/>
    </row>
    <row r="3039" spans="1:22" s="14" customFormat="1" x14ac:dyDescent="0.2">
      <c r="A3039" s="7"/>
      <c r="B3039" s="11"/>
      <c r="C3039" s="7"/>
      <c r="D3039" s="13"/>
      <c r="R3039" s="7"/>
      <c r="S3039" s="7"/>
      <c r="T3039" s="7"/>
      <c r="U3039" s="7"/>
      <c r="V3039" s="7"/>
    </row>
    <row r="3040" spans="1:22" s="14" customFormat="1" x14ac:dyDescent="0.2">
      <c r="A3040" s="7"/>
      <c r="B3040" s="11"/>
      <c r="C3040" s="7"/>
      <c r="D3040" s="13"/>
      <c r="R3040" s="7"/>
      <c r="S3040" s="7"/>
      <c r="T3040" s="7"/>
      <c r="U3040" s="7"/>
      <c r="V3040" s="7"/>
    </row>
    <row r="3041" spans="1:22" s="14" customFormat="1" x14ac:dyDescent="0.2">
      <c r="A3041" s="7"/>
      <c r="B3041" s="11"/>
      <c r="C3041" s="7"/>
      <c r="D3041" s="13"/>
      <c r="R3041" s="7"/>
      <c r="S3041" s="7"/>
      <c r="T3041" s="7"/>
      <c r="U3041" s="7"/>
      <c r="V3041" s="7"/>
    </row>
    <row r="3042" spans="1:22" s="14" customFormat="1" x14ac:dyDescent="0.2">
      <c r="A3042" s="7"/>
      <c r="B3042" s="11"/>
      <c r="C3042" s="7"/>
      <c r="D3042" s="13"/>
      <c r="R3042" s="7"/>
      <c r="S3042" s="7"/>
      <c r="T3042" s="7"/>
      <c r="U3042" s="7"/>
      <c r="V3042" s="7"/>
    </row>
    <row r="3043" spans="1:22" s="14" customFormat="1" x14ac:dyDescent="0.2">
      <c r="A3043" s="7"/>
      <c r="B3043" s="11"/>
      <c r="C3043" s="7"/>
      <c r="D3043" s="13"/>
      <c r="R3043" s="7"/>
      <c r="S3043" s="7"/>
      <c r="T3043" s="7"/>
      <c r="U3043" s="7"/>
      <c r="V3043" s="7"/>
    </row>
    <row r="3044" spans="1:22" s="14" customFormat="1" x14ac:dyDescent="0.2">
      <c r="A3044" s="7"/>
      <c r="B3044" s="11"/>
      <c r="C3044" s="7"/>
      <c r="D3044" s="13"/>
      <c r="R3044" s="7"/>
      <c r="S3044" s="7"/>
      <c r="T3044" s="7"/>
      <c r="U3044" s="7"/>
      <c r="V3044" s="7"/>
    </row>
    <row r="3045" spans="1:22" s="14" customFormat="1" x14ac:dyDescent="0.2">
      <c r="A3045" s="7"/>
      <c r="B3045" s="11"/>
      <c r="C3045" s="7"/>
      <c r="D3045" s="13"/>
      <c r="R3045" s="7"/>
      <c r="S3045" s="7"/>
      <c r="T3045" s="7"/>
      <c r="U3045" s="7"/>
      <c r="V3045" s="7"/>
    </row>
    <row r="3046" spans="1:22" s="14" customFormat="1" x14ac:dyDescent="0.2">
      <c r="A3046" s="7"/>
      <c r="B3046" s="11"/>
      <c r="C3046" s="7"/>
      <c r="D3046" s="13"/>
      <c r="R3046" s="7"/>
      <c r="S3046" s="7"/>
      <c r="T3046" s="7"/>
      <c r="U3046" s="7"/>
      <c r="V3046" s="7"/>
    </row>
    <row r="3047" spans="1:22" s="14" customFormat="1" x14ac:dyDescent="0.2">
      <c r="A3047" s="7"/>
      <c r="B3047" s="11"/>
      <c r="C3047" s="7"/>
      <c r="D3047" s="13"/>
      <c r="R3047" s="7"/>
      <c r="S3047" s="7"/>
      <c r="T3047" s="7"/>
      <c r="U3047" s="7"/>
      <c r="V3047" s="7"/>
    </row>
    <row r="3048" spans="1:22" s="14" customFormat="1" x14ac:dyDescent="0.2">
      <c r="A3048" s="7"/>
      <c r="B3048" s="11"/>
      <c r="C3048" s="7"/>
      <c r="D3048" s="13"/>
      <c r="R3048" s="7"/>
      <c r="S3048" s="7"/>
      <c r="T3048" s="7"/>
      <c r="U3048" s="7"/>
      <c r="V3048" s="7"/>
    </row>
    <row r="3049" spans="1:22" s="14" customFormat="1" x14ac:dyDescent="0.2">
      <c r="A3049" s="7"/>
      <c r="B3049" s="11"/>
      <c r="C3049" s="7"/>
      <c r="D3049" s="13"/>
      <c r="R3049" s="7"/>
      <c r="S3049" s="7"/>
      <c r="T3049" s="7"/>
      <c r="U3049" s="7"/>
      <c r="V3049" s="7"/>
    </row>
    <row r="3050" spans="1:22" s="14" customFormat="1" x14ac:dyDescent="0.2">
      <c r="A3050" s="7"/>
      <c r="B3050" s="11"/>
      <c r="C3050" s="7"/>
      <c r="D3050" s="13"/>
      <c r="R3050" s="7"/>
      <c r="S3050" s="7"/>
      <c r="T3050" s="7"/>
      <c r="U3050" s="7"/>
      <c r="V3050" s="7"/>
    </row>
    <row r="3051" spans="1:22" s="14" customFormat="1" x14ac:dyDescent="0.2">
      <c r="A3051" s="7"/>
      <c r="B3051" s="11"/>
      <c r="C3051" s="7"/>
      <c r="D3051" s="13"/>
      <c r="R3051" s="7"/>
      <c r="S3051" s="7"/>
      <c r="T3051" s="7"/>
      <c r="U3051" s="7"/>
      <c r="V3051" s="7"/>
    </row>
    <row r="3052" spans="1:22" s="14" customFormat="1" x14ac:dyDescent="0.2">
      <c r="A3052" s="7"/>
      <c r="B3052" s="11"/>
      <c r="C3052" s="7"/>
      <c r="D3052" s="13"/>
      <c r="R3052" s="7"/>
      <c r="S3052" s="7"/>
      <c r="T3052" s="7"/>
      <c r="U3052" s="7"/>
      <c r="V3052" s="7"/>
    </row>
    <row r="3053" spans="1:22" s="14" customFormat="1" x14ac:dyDescent="0.2">
      <c r="A3053" s="7"/>
      <c r="B3053" s="11"/>
      <c r="C3053" s="7"/>
      <c r="D3053" s="13"/>
      <c r="R3053" s="7"/>
      <c r="S3053" s="7"/>
      <c r="T3053" s="7"/>
      <c r="U3053" s="7"/>
      <c r="V3053" s="7"/>
    </row>
    <row r="3054" spans="1:22" s="14" customFormat="1" x14ac:dyDescent="0.2">
      <c r="A3054" s="7"/>
      <c r="B3054" s="11"/>
      <c r="C3054" s="7"/>
      <c r="D3054" s="13"/>
      <c r="R3054" s="7"/>
      <c r="S3054" s="7"/>
      <c r="T3054" s="7"/>
      <c r="U3054" s="7"/>
      <c r="V3054" s="7"/>
    </row>
    <row r="3055" spans="1:22" s="14" customFormat="1" x14ac:dyDescent="0.2">
      <c r="A3055" s="7"/>
      <c r="B3055" s="11"/>
      <c r="C3055" s="7"/>
      <c r="D3055" s="13"/>
      <c r="R3055" s="7"/>
      <c r="S3055" s="7"/>
      <c r="T3055" s="7"/>
      <c r="U3055" s="7"/>
      <c r="V3055" s="7"/>
    </row>
    <row r="3056" spans="1:22" s="14" customFormat="1" x14ac:dyDescent="0.2">
      <c r="A3056" s="7"/>
      <c r="B3056" s="11"/>
      <c r="C3056" s="7"/>
      <c r="D3056" s="13"/>
      <c r="R3056" s="7"/>
      <c r="S3056" s="7"/>
      <c r="T3056" s="7"/>
      <c r="U3056" s="7"/>
      <c r="V3056" s="7"/>
    </row>
    <row r="3057" spans="1:22" s="14" customFormat="1" x14ac:dyDescent="0.2">
      <c r="A3057" s="7"/>
      <c r="B3057" s="11"/>
      <c r="C3057" s="7"/>
      <c r="D3057" s="13"/>
      <c r="R3057" s="7"/>
      <c r="S3057" s="7"/>
      <c r="T3057" s="7"/>
      <c r="U3057" s="7"/>
      <c r="V3057" s="7"/>
    </row>
    <row r="3058" spans="1:22" s="14" customFormat="1" x14ac:dyDescent="0.2">
      <c r="A3058" s="7"/>
      <c r="B3058" s="11"/>
      <c r="C3058" s="7"/>
      <c r="D3058" s="13"/>
      <c r="R3058" s="7"/>
      <c r="S3058" s="7"/>
      <c r="T3058" s="7"/>
      <c r="U3058" s="7"/>
      <c r="V3058" s="7"/>
    </row>
    <row r="3059" spans="1:22" s="14" customFormat="1" x14ac:dyDescent="0.2">
      <c r="A3059" s="7"/>
      <c r="B3059" s="11"/>
      <c r="C3059" s="7"/>
      <c r="D3059" s="13"/>
      <c r="R3059" s="7"/>
      <c r="S3059" s="7"/>
      <c r="T3059" s="7"/>
      <c r="U3059" s="7"/>
      <c r="V3059" s="7"/>
    </row>
    <row r="3060" spans="1:22" s="14" customFormat="1" x14ac:dyDescent="0.2">
      <c r="A3060" s="7"/>
      <c r="B3060" s="11"/>
      <c r="C3060" s="7"/>
      <c r="D3060" s="13"/>
      <c r="R3060" s="7"/>
      <c r="S3060" s="7"/>
      <c r="T3060" s="7"/>
      <c r="U3060" s="7"/>
      <c r="V3060" s="7"/>
    </row>
    <row r="3061" spans="1:22" s="14" customFormat="1" x14ac:dyDescent="0.2">
      <c r="A3061" s="7"/>
      <c r="B3061" s="11"/>
      <c r="C3061" s="7"/>
      <c r="D3061" s="13"/>
      <c r="R3061" s="7"/>
      <c r="S3061" s="7"/>
      <c r="T3061" s="7"/>
      <c r="U3061" s="7"/>
      <c r="V3061" s="7"/>
    </row>
    <row r="3062" spans="1:22" s="14" customFormat="1" x14ac:dyDescent="0.2">
      <c r="A3062" s="7"/>
      <c r="B3062" s="11"/>
      <c r="C3062" s="7"/>
      <c r="D3062" s="13"/>
      <c r="R3062" s="7"/>
      <c r="S3062" s="7"/>
      <c r="T3062" s="7"/>
      <c r="U3062" s="7"/>
      <c r="V3062" s="7"/>
    </row>
    <row r="3063" spans="1:22" s="14" customFormat="1" x14ac:dyDescent="0.2">
      <c r="A3063" s="7"/>
      <c r="B3063" s="11"/>
      <c r="C3063" s="7"/>
      <c r="D3063" s="13"/>
      <c r="R3063" s="7"/>
      <c r="S3063" s="7"/>
      <c r="T3063" s="7"/>
      <c r="U3063" s="7"/>
      <c r="V3063" s="7"/>
    </row>
    <row r="3064" spans="1:22" s="14" customFormat="1" x14ac:dyDescent="0.2">
      <c r="A3064" s="7"/>
      <c r="B3064" s="11"/>
      <c r="C3064" s="7"/>
      <c r="D3064" s="13"/>
      <c r="R3064" s="7"/>
      <c r="S3064" s="7"/>
      <c r="T3064" s="7"/>
      <c r="U3064" s="7"/>
      <c r="V3064" s="7"/>
    </row>
    <row r="3065" spans="1:22" s="14" customFormat="1" x14ac:dyDescent="0.2">
      <c r="A3065" s="7"/>
      <c r="B3065" s="11"/>
      <c r="C3065" s="7"/>
      <c r="D3065" s="13"/>
      <c r="R3065" s="7"/>
      <c r="S3065" s="7"/>
      <c r="T3065" s="7"/>
      <c r="U3065" s="7"/>
      <c r="V3065" s="7"/>
    </row>
    <row r="3066" spans="1:22" s="14" customFormat="1" x14ac:dyDescent="0.2">
      <c r="A3066" s="7"/>
      <c r="B3066" s="11"/>
      <c r="C3066" s="7"/>
      <c r="D3066" s="13"/>
      <c r="R3066" s="7"/>
      <c r="S3066" s="7"/>
      <c r="T3066" s="7"/>
      <c r="U3066" s="7"/>
      <c r="V3066" s="7"/>
    </row>
    <row r="3067" spans="1:22" s="14" customFormat="1" x14ac:dyDescent="0.2">
      <c r="A3067" s="7"/>
      <c r="B3067" s="11"/>
      <c r="C3067" s="7"/>
      <c r="D3067" s="13"/>
      <c r="R3067" s="7"/>
      <c r="S3067" s="7"/>
      <c r="T3067" s="7"/>
      <c r="U3067" s="7"/>
      <c r="V3067" s="7"/>
    </row>
    <row r="3068" spans="1:22" s="14" customFormat="1" x14ac:dyDescent="0.2">
      <c r="A3068" s="7"/>
      <c r="B3068" s="11"/>
      <c r="C3068" s="7"/>
      <c r="D3068" s="13"/>
      <c r="R3068" s="7"/>
      <c r="S3068" s="7"/>
      <c r="T3068" s="7"/>
      <c r="U3068" s="7"/>
      <c r="V3068" s="7"/>
    </row>
    <row r="3069" spans="1:22" s="14" customFormat="1" x14ac:dyDescent="0.2">
      <c r="A3069" s="7"/>
      <c r="B3069" s="11"/>
      <c r="C3069" s="7"/>
      <c r="D3069" s="13"/>
      <c r="R3069" s="7"/>
      <c r="S3069" s="7"/>
      <c r="T3069" s="7"/>
      <c r="U3069" s="7"/>
      <c r="V3069" s="7"/>
    </row>
    <row r="3070" spans="1:22" s="14" customFormat="1" x14ac:dyDescent="0.2">
      <c r="A3070" s="7"/>
      <c r="B3070" s="11"/>
      <c r="C3070" s="7"/>
      <c r="D3070" s="13"/>
      <c r="R3070" s="7"/>
      <c r="S3070" s="7"/>
      <c r="T3070" s="7"/>
      <c r="U3070" s="7"/>
      <c r="V3070" s="7"/>
    </row>
    <row r="3071" spans="1:22" s="14" customFormat="1" x14ac:dyDescent="0.2">
      <c r="A3071" s="7"/>
      <c r="B3071" s="11"/>
      <c r="C3071" s="7"/>
      <c r="D3071" s="13"/>
      <c r="R3071" s="7"/>
      <c r="S3071" s="7"/>
      <c r="T3071" s="7"/>
      <c r="U3071" s="7"/>
      <c r="V3071" s="7"/>
    </row>
    <row r="3072" spans="1:22" s="14" customFormat="1" x14ac:dyDescent="0.2">
      <c r="A3072" s="7"/>
      <c r="B3072" s="11"/>
      <c r="C3072" s="7"/>
      <c r="D3072" s="13"/>
      <c r="R3072" s="7"/>
      <c r="S3072" s="7"/>
      <c r="T3072" s="7"/>
      <c r="U3072" s="7"/>
      <c r="V3072" s="7"/>
    </row>
    <row r="3073" spans="1:22" s="14" customFormat="1" x14ac:dyDescent="0.2">
      <c r="A3073" s="7"/>
      <c r="B3073" s="11"/>
      <c r="C3073" s="7"/>
      <c r="D3073" s="13"/>
      <c r="R3073" s="7"/>
      <c r="S3073" s="7"/>
      <c r="T3073" s="7"/>
      <c r="U3073" s="7"/>
      <c r="V3073" s="7"/>
    </row>
    <row r="3074" spans="1:22" s="14" customFormat="1" x14ac:dyDescent="0.2">
      <c r="A3074" s="7"/>
      <c r="B3074" s="11"/>
      <c r="C3074" s="7"/>
      <c r="D3074" s="13"/>
      <c r="R3074" s="7"/>
      <c r="S3074" s="7"/>
      <c r="T3074" s="7"/>
      <c r="U3074" s="7"/>
      <c r="V3074" s="7"/>
    </row>
    <row r="3075" spans="1:22" s="14" customFormat="1" x14ac:dyDescent="0.2">
      <c r="A3075" s="7"/>
      <c r="B3075" s="11"/>
      <c r="C3075" s="7"/>
      <c r="D3075" s="13"/>
      <c r="R3075" s="7"/>
      <c r="S3075" s="7"/>
      <c r="T3075" s="7"/>
      <c r="U3075" s="7"/>
      <c r="V3075" s="7"/>
    </row>
    <row r="3076" spans="1:22" s="14" customFormat="1" x14ac:dyDescent="0.2">
      <c r="A3076" s="7"/>
      <c r="B3076" s="11"/>
      <c r="C3076" s="7"/>
      <c r="D3076" s="13"/>
      <c r="R3076" s="7"/>
      <c r="S3076" s="7"/>
      <c r="T3076" s="7"/>
      <c r="U3076" s="7"/>
      <c r="V3076" s="7"/>
    </row>
    <row r="3077" spans="1:22" s="14" customFormat="1" x14ac:dyDescent="0.2">
      <c r="A3077" s="7"/>
      <c r="B3077" s="11"/>
      <c r="C3077" s="7"/>
      <c r="D3077" s="13"/>
      <c r="R3077" s="7"/>
      <c r="S3077" s="7"/>
      <c r="T3077" s="7"/>
      <c r="U3077" s="7"/>
      <c r="V3077" s="7"/>
    </row>
    <row r="3078" spans="1:22" s="14" customFormat="1" x14ac:dyDescent="0.2">
      <c r="A3078" s="7"/>
      <c r="B3078" s="11"/>
      <c r="C3078" s="7"/>
      <c r="D3078" s="13"/>
      <c r="R3078" s="7"/>
      <c r="S3078" s="7"/>
      <c r="T3078" s="7"/>
      <c r="U3078" s="7"/>
      <c r="V3078" s="7"/>
    </row>
    <row r="3079" spans="1:22" s="14" customFormat="1" x14ac:dyDescent="0.2">
      <c r="A3079" s="7"/>
      <c r="B3079" s="11"/>
      <c r="C3079" s="7"/>
      <c r="D3079" s="13"/>
      <c r="R3079" s="7"/>
      <c r="S3079" s="7"/>
      <c r="T3079" s="7"/>
      <c r="U3079" s="7"/>
      <c r="V3079" s="7"/>
    </row>
    <row r="3080" spans="1:22" s="14" customFormat="1" x14ac:dyDescent="0.2">
      <c r="A3080" s="7"/>
      <c r="B3080" s="11"/>
      <c r="C3080" s="7"/>
      <c r="D3080" s="13"/>
      <c r="R3080" s="7"/>
      <c r="S3080" s="7"/>
      <c r="T3080" s="7"/>
      <c r="U3080" s="7"/>
      <c r="V3080" s="7"/>
    </row>
    <row r="3081" spans="1:22" s="14" customFormat="1" x14ac:dyDescent="0.2">
      <c r="A3081" s="7"/>
      <c r="B3081" s="11"/>
      <c r="C3081" s="7"/>
      <c r="D3081" s="13"/>
      <c r="R3081" s="7"/>
      <c r="S3081" s="7"/>
      <c r="T3081" s="7"/>
      <c r="U3081" s="7"/>
      <c r="V3081" s="7"/>
    </row>
    <row r="3082" spans="1:22" s="14" customFormat="1" x14ac:dyDescent="0.2">
      <c r="A3082" s="7"/>
      <c r="B3082" s="11"/>
      <c r="C3082" s="7"/>
      <c r="D3082" s="13"/>
      <c r="R3082" s="7"/>
      <c r="S3082" s="7"/>
      <c r="T3082" s="7"/>
      <c r="U3082" s="7"/>
      <c r="V3082" s="7"/>
    </row>
    <row r="3083" spans="1:22" s="14" customFormat="1" x14ac:dyDescent="0.2">
      <c r="A3083" s="7"/>
      <c r="B3083" s="11"/>
      <c r="C3083" s="7"/>
      <c r="D3083" s="13"/>
      <c r="R3083" s="7"/>
      <c r="S3083" s="7"/>
      <c r="T3083" s="7"/>
      <c r="U3083" s="7"/>
      <c r="V3083" s="7"/>
    </row>
    <row r="3084" spans="1:22" s="14" customFormat="1" x14ac:dyDescent="0.2">
      <c r="A3084" s="7"/>
      <c r="B3084" s="11"/>
      <c r="C3084" s="7"/>
      <c r="D3084" s="13"/>
      <c r="R3084" s="7"/>
      <c r="S3084" s="7"/>
      <c r="T3084" s="7"/>
      <c r="U3084" s="7"/>
      <c r="V3084" s="7"/>
    </row>
    <row r="3085" spans="1:22" s="14" customFormat="1" x14ac:dyDescent="0.2">
      <c r="A3085" s="7"/>
      <c r="B3085" s="11"/>
      <c r="C3085" s="7"/>
      <c r="D3085" s="13"/>
      <c r="R3085" s="7"/>
      <c r="S3085" s="7"/>
      <c r="T3085" s="7"/>
      <c r="U3085" s="7"/>
      <c r="V3085" s="7"/>
    </row>
    <row r="3086" spans="1:22" s="14" customFormat="1" x14ac:dyDescent="0.2">
      <c r="A3086" s="7"/>
      <c r="B3086" s="11"/>
      <c r="C3086" s="7"/>
      <c r="D3086" s="13"/>
      <c r="R3086" s="7"/>
      <c r="S3086" s="7"/>
      <c r="T3086" s="7"/>
      <c r="U3086" s="7"/>
      <c r="V3086" s="7"/>
    </row>
    <row r="3087" spans="1:22" s="14" customFormat="1" x14ac:dyDescent="0.2">
      <c r="A3087" s="7"/>
      <c r="B3087" s="11"/>
      <c r="C3087" s="7"/>
      <c r="D3087" s="13"/>
      <c r="R3087" s="7"/>
      <c r="S3087" s="7"/>
      <c r="T3087" s="7"/>
      <c r="U3087" s="7"/>
      <c r="V3087" s="7"/>
    </row>
    <row r="3088" spans="1:22" s="14" customFormat="1" x14ac:dyDescent="0.2">
      <c r="A3088" s="7"/>
      <c r="B3088" s="11"/>
      <c r="C3088" s="7"/>
      <c r="D3088" s="13"/>
      <c r="R3088" s="7"/>
      <c r="S3088" s="7"/>
      <c r="T3088" s="7"/>
      <c r="U3088" s="7"/>
      <c r="V3088" s="7"/>
    </row>
    <row r="3089" spans="1:22" s="14" customFormat="1" x14ac:dyDescent="0.2">
      <c r="A3089" s="7"/>
      <c r="B3089" s="11"/>
      <c r="C3089" s="7"/>
      <c r="D3089" s="13"/>
      <c r="R3089" s="7"/>
      <c r="S3089" s="7"/>
      <c r="T3089" s="7"/>
      <c r="U3089" s="7"/>
      <c r="V3089" s="7"/>
    </row>
    <row r="3090" spans="1:22" s="14" customFormat="1" x14ac:dyDescent="0.2">
      <c r="A3090" s="7"/>
      <c r="B3090" s="11"/>
      <c r="C3090" s="7"/>
      <c r="D3090" s="13"/>
      <c r="R3090" s="7"/>
      <c r="S3090" s="7"/>
      <c r="T3090" s="7"/>
      <c r="U3090" s="7"/>
      <c r="V3090" s="7"/>
    </row>
    <row r="3091" spans="1:22" s="14" customFormat="1" x14ac:dyDescent="0.2">
      <c r="A3091" s="7"/>
      <c r="B3091" s="11"/>
      <c r="C3091" s="7"/>
      <c r="D3091" s="13"/>
      <c r="R3091" s="7"/>
      <c r="S3091" s="7"/>
      <c r="T3091" s="7"/>
      <c r="U3091" s="7"/>
      <c r="V3091" s="7"/>
    </row>
    <row r="3092" spans="1:22" s="14" customFormat="1" x14ac:dyDescent="0.2">
      <c r="A3092" s="7"/>
      <c r="B3092" s="11"/>
      <c r="C3092" s="7"/>
      <c r="D3092" s="13"/>
      <c r="R3092" s="7"/>
      <c r="S3092" s="7"/>
      <c r="T3092" s="7"/>
      <c r="U3092" s="7"/>
      <c r="V3092" s="7"/>
    </row>
    <row r="3093" spans="1:22" s="14" customFormat="1" x14ac:dyDescent="0.2">
      <c r="A3093" s="7"/>
      <c r="B3093" s="11"/>
      <c r="C3093" s="7"/>
      <c r="D3093" s="13"/>
      <c r="R3093" s="7"/>
      <c r="S3093" s="7"/>
      <c r="T3093" s="7"/>
      <c r="U3093" s="7"/>
      <c r="V3093" s="7"/>
    </row>
    <row r="3094" spans="1:22" s="14" customFormat="1" x14ac:dyDescent="0.2">
      <c r="A3094" s="7"/>
      <c r="B3094" s="11"/>
      <c r="C3094" s="7"/>
      <c r="D3094" s="13"/>
      <c r="R3094" s="7"/>
      <c r="S3094" s="7"/>
      <c r="T3094" s="7"/>
      <c r="U3094" s="7"/>
      <c r="V3094" s="7"/>
    </row>
    <row r="3095" spans="1:22" s="14" customFormat="1" x14ac:dyDescent="0.2">
      <c r="A3095" s="7"/>
      <c r="B3095" s="11"/>
      <c r="C3095" s="7"/>
      <c r="D3095" s="13"/>
      <c r="R3095" s="7"/>
      <c r="S3095" s="7"/>
      <c r="T3095" s="7"/>
      <c r="U3095" s="7"/>
      <c r="V3095" s="7"/>
    </row>
    <row r="3096" spans="1:22" s="14" customFormat="1" x14ac:dyDescent="0.2">
      <c r="A3096" s="7"/>
      <c r="B3096" s="11"/>
      <c r="C3096" s="7"/>
      <c r="D3096" s="13"/>
      <c r="R3096" s="7"/>
      <c r="S3096" s="7"/>
      <c r="T3096" s="7"/>
      <c r="U3096" s="7"/>
      <c r="V3096" s="7"/>
    </row>
    <row r="3097" spans="1:22" s="14" customFormat="1" x14ac:dyDescent="0.2">
      <c r="A3097" s="7"/>
      <c r="B3097" s="11"/>
      <c r="C3097" s="7"/>
      <c r="D3097" s="13"/>
      <c r="R3097" s="7"/>
      <c r="S3097" s="7"/>
      <c r="T3097" s="7"/>
      <c r="U3097" s="7"/>
      <c r="V3097" s="7"/>
    </row>
    <row r="3098" spans="1:22" s="14" customFormat="1" x14ac:dyDescent="0.2">
      <c r="A3098" s="7"/>
      <c r="B3098" s="11"/>
      <c r="C3098" s="7"/>
      <c r="D3098" s="13"/>
      <c r="R3098" s="7"/>
      <c r="S3098" s="7"/>
      <c r="T3098" s="7"/>
      <c r="U3098" s="7"/>
      <c r="V3098" s="7"/>
    </row>
    <row r="3099" spans="1:22" s="14" customFormat="1" x14ac:dyDescent="0.2">
      <c r="A3099" s="7"/>
      <c r="B3099" s="11"/>
      <c r="C3099" s="7"/>
      <c r="D3099" s="13"/>
      <c r="R3099" s="7"/>
      <c r="S3099" s="7"/>
      <c r="T3099" s="7"/>
      <c r="U3099" s="7"/>
      <c r="V3099" s="7"/>
    </row>
    <row r="3100" spans="1:22" s="14" customFormat="1" x14ac:dyDescent="0.2">
      <c r="A3100" s="7"/>
      <c r="B3100" s="11"/>
      <c r="C3100" s="7"/>
      <c r="D3100" s="13"/>
      <c r="R3100" s="7"/>
      <c r="S3100" s="7"/>
      <c r="T3100" s="7"/>
      <c r="U3100" s="7"/>
      <c r="V3100" s="7"/>
    </row>
    <row r="3101" spans="1:22" s="14" customFormat="1" x14ac:dyDescent="0.2">
      <c r="A3101" s="7"/>
      <c r="B3101" s="11"/>
      <c r="C3101" s="7"/>
      <c r="D3101" s="13"/>
      <c r="R3101" s="7"/>
      <c r="S3101" s="7"/>
      <c r="T3101" s="7"/>
      <c r="U3101" s="7"/>
      <c r="V3101" s="7"/>
    </row>
    <row r="3102" spans="1:22" s="14" customFormat="1" x14ac:dyDescent="0.2">
      <c r="A3102" s="7"/>
      <c r="B3102" s="11"/>
      <c r="C3102" s="7"/>
      <c r="D3102" s="13"/>
      <c r="R3102" s="7"/>
      <c r="S3102" s="7"/>
      <c r="T3102" s="7"/>
      <c r="U3102" s="7"/>
      <c r="V3102" s="7"/>
    </row>
    <row r="3103" spans="1:22" s="14" customFormat="1" x14ac:dyDescent="0.2">
      <c r="A3103" s="7"/>
      <c r="B3103" s="11"/>
      <c r="C3103" s="7"/>
      <c r="D3103" s="13"/>
      <c r="R3103" s="7"/>
      <c r="S3103" s="7"/>
      <c r="T3103" s="7"/>
      <c r="U3103" s="7"/>
      <c r="V3103" s="7"/>
    </row>
    <row r="3104" spans="1:22" s="14" customFormat="1" x14ac:dyDescent="0.2">
      <c r="A3104" s="7"/>
      <c r="B3104" s="11"/>
      <c r="C3104" s="7"/>
      <c r="D3104" s="13"/>
      <c r="R3104" s="7"/>
      <c r="S3104" s="7"/>
      <c r="T3104" s="7"/>
      <c r="U3104" s="7"/>
      <c r="V3104" s="7"/>
    </row>
    <row r="3105" spans="1:22" s="14" customFormat="1" x14ac:dyDescent="0.2">
      <c r="A3105" s="7"/>
      <c r="B3105" s="11"/>
      <c r="C3105" s="7"/>
      <c r="D3105" s="13"/>
      <c r="R3105" s="7"/>
      <c r="S3105" s="7"/>
      <c r="T3105" s="7"/>
      <c r="U3105" s="7"/>
      <c r="V3105" s="7"/>
    </row>
    <row r="3106" spans="1:22" s="14" customFormat="1" x14ac:dyDescent="0.2">
      <c r="A3106" s="7"/>
      <c r="B3106" s="11"/>
      <c r="C3106" s="7"/>
      <c r="D3106" s="13"/>
      <c r="R3106" s="7"/>
      <c r="S3106" s="7"/>
      <c r="T3106" s="7"/>
      <c r="U3106" s="7"/>
      <c r="V3106" s="7"/>
    </row>
    <row r="3107" spans="1:22" s="14" customFormat="1" x14ac:dyDescent="0.2">
      <c r="A3107" s="7"/>
      <c r="B3107" s="11"/>
      <c r="C3107" s="7"/>
      <c r="D3107" s="13"/>
      <c r="R3107" s="7"/>
      <c r="S3107" s="7"/>
      <c r="T3107" s="7"/>
      <c r="U3107" s="7"/>
      <c r="V3107" s="7"/>
    </row>
    <row r="3108" spans="1:22" s="14" customFormat="1" x14ac:dyDescent="0.2">
      <c r="A3108" s="7"/>
      <c r="B3108" s="11"/>
      <c r="C3108" s="7"/>
      <c r="D3108" s="13"/>
      <c r="R3108" s="7"/>
      <c r="S3108" s="7"/>
      <c r="T3108" s="7"/>
      <c r="U3108" s="7"/>
      <c r="V3108" s="7"/>
    </row>
    <row r="3109" spans="1:22" s="14" customFormat="1" x14ac:dyDescent="0.2">
      <c r="A3109" s="7"/>
      <c r="B3109" s="11"/>
      <c r="C3109" s="7"/>
      <c r="D3109" s="13"/>
      <c r="R3109" s="7"/>
      <c r="S3109" s="7"/>
      <c r="T3109" s="7"/>
      <c r="U3109" s="7"/>
      <c r="V3109" s="7"/>
    </row>
    <row r="3110" spans="1:22" s="14" customFormat="1" x14ac:dyDescent="0.2">
      <c r="A3110" s="7"/>
      <c r="B3110" s="11"/>
      <c r="C3110" s="7"/>
      <c r="D3110" s="13"/>
      <c r="R3110" s="7"/>
      <c r="S3110" s="7"/>
      <c r="T3110" s="7"/>
      <c r="U3110" s="7"/>
      <c r="V3110" s="7"/>
    </row>
    <row r="3111" spans="1:22" s="14" customFormat="1" x14ac:dyDescent="0.2">
      <c r="A3111" s="7"/>
      <c r="B3111" s="11"/>
      <c r="C3111" s="7"/>
      <c r="D3111" s="13"/>
      <c r="R3111" s="7"/>
      <c r="S3111" s="7"/>
      <c r="T3111" s="7"/>
      <c r="U3111" s="7"/>
      <c r="V3111" s="7"/>
    </row>
    <row r="3112" spans="1:22" s="14" customFormat="1" x14ac:dyDescent="0.2">
      <c r="A3112" s="7"/>
      <c r="B3112" s="11"/>
      <c r="C3112" s="7"/>
      <c r="D3112" s="13"/>
      <c r="R3112" s="7"/>
      <c r="S3112" s="7"/>
      <c r="T3112" s="7"/>
      <c r="U3112" s="7"/>
      <c r="V3112" s="7"/>
    </row>
    <row r="3113" spans="1:22" s="14" customFormat="1" x14ac:dyDescent="0.2">
      <c r="A3113" s="7"/>
      <c r="B3113" s="11"/>
      <c r="C3113" s="7"/>
      <c r="D3113" s="13"/>
      <c r="R3113" s="7"/>
      <c r="S3113" s="7"/>
      <c r="T3113" s="7"/>
      <c r="U3113" s="7"/>
      <c r="V3113" s="7"/>
    </row>
    <row r="3114" spans="1:22" s="14" customFormat="1" x14ac:dyDescent="0.2">
      <c r="A3114" s="7"/>
      <c r="B3114" s="11"/>
      <c r="C3114" s="7"/>
      <c r="D3114" s="13"/>
      <c r="R3114" s="7"/>
      <c r="S3114" s="7"/>
      <c r="T3114" s="7"/>
      <c r="U3114" s="7"/>
      <c r="V3114" s="7"/>
    </row>
    <row r="3115" spans="1:22" s="14" customFormat="1" x14ac:dyDescent="0.2">
      <c r="A3115" s="7"/>
      <c r="B3115" s="11"/>
      <c r="C3115" s="7"/>
      <c r="D3115" s="13"/>
      <c r="R3115" s="7"/>
      <c r="S3115" s="7"/>
      <c r="T3115" s="7"/>
      <c r="U3115" s="7"/>
      <c r="V3115" s="7"/>
    </row>
    <row r="3116" spans="1:22" s="14" customFormat="1" x14ac:dyDescent="0.2">
      <c r="A3116" s="7"/>
      <c r="B3116" s="11"/>
      <c r="C3116" s="7"/>
      <c r="D3116" s="13"/>
      <c r="R3116" s="7"/>
      <c r="S3116" s="7"/>
      <c r="T3116" s="7"/>
      <c r="U3116" s="7"/>
      <c r="V3116" s="7"/>
    </row>
    <row r="3117" spans="1:22" s="14" customFormat="1" x14ac:dyDescent="0.2">
      <c r="A3117" s="7"/>
      <c r="B3117" s="11"/>
      <c r="C3117" s="7"/>
      <c r="D3117" s="13"/>
      <c r="R3117" s="7"/>
      <c r="S3117" s="7"/>
      <c r="T3117" s="7"/>
      <c r="U3117" s="7"/>
      <c r="V3117" s="7"/>
    </row>
    <row r="3118" spans="1:22" s="14" customFormat="1" x14ac:dyDescent="0.2">
      <c r="A3118" s="7"/>
      <c r="B3118" s="11"/>
      <c r="C3118" s="7"/>
      <c r="D3118" s="13"/>
      <c r="R3118" s="7"/>
      <c r="S3118" s="7"/>
      <c r="T3118" s="7"/>
      <c r="U3118" s="7"/>
      <c r="V3118" s="7"/>
    </row>
    <row r="3119" spans="1:22" s="14" customFormat="1" x14ac:dyDescent="0.2">
      <c r="A3119" s="7"/>
      <c r="B3119" s="11"/>
      <c r="C3119" s="7"/>
      <c r="D3119" s="13"/>
      <c r="R3119" s="7"/>
      <c r="S3119" s="7"/>
      <c r="T3119" s="7"/>
      <c r="U3119" s="7"/>
      <c r="V3119" s="7"/>
    </row>
    <row r="3120" spans="1:22" s="14" customFormat="1" x14ac:dyDescent="0.2">
      <c r="A3120" s="7"/>
      <c r="B3120" s="11"/>
      <c r="C3120" s="7"/>
      <c r="D3120" s="13"/>
      <c r="R3120" s="7"/>
      <c r="S3120" s="7"/>
      <c r="T3120" s="7"/>
      <c r="U3120" s="7"/>
      <c r="V3120" s="7"/>
    </row>
    <row r="3121" spans="1:22" s="14" customFormat="1" x14ac:dyDescent="0.2">
      <c r="A3121" s="7"/>
      <c r="B3121" s="11"/>
      <c r="C3121" s="7"/>
      <c r="D3121" s="13"/>
      <c r="R3121" s="7"/>
      <c r="S3121" s="7"/>
      <c r="T3121" s="7"/>
      <c r="U3121" s="7"/>
      <c r="V3121" s="7"/>
    </row>
    <row r="3122" spans="1:22" s="14" customFormat="1" x14ac:dyDescent="0.2">
      <c r="A3122" s="7"/>
      <c r="B3122" s="11"/>
      <c r="C3122" s="7"/>
      <c r="D3122" s="13"/>
      <c r="R3122" s="7"/>
      <c r="S3122" s="7"/>
      <c r="T3122" s="7"/>
      <c r="U3122" s="7"/>
      <c r="V3122" s="7"/>
    </row>
    <row r="3123" spans="1:22" s="14" customFormat="1" x14ac:dyDescent="0.2">
      <c r="A3123" s="7"/>
      <c r="B3123" s="11"/>
      <c r="C3123" s="7"/>
      <c r="D3123" s="13"/>
      <c r="R3123" s="7"/>
      <c r="S3123" s="7"/>
      <c r="T3123" s="7"/>
      <c r="U3123" s="7"/>
      <c r="V3123" s="7"/>
    </row>
    <row r="3124" spans="1:22" s="14" customFormat="1" x14ac:dyDescent="0.2">
      <c r="A3124" s="7"/>
      <c r="B3124" s="11"/>
      <c r="C3124" s="7"/>
      <c r="D3124" s="13"/>
      <c r="R3124" s="7"/>
      <c r="S3124" s="7"/>
      <c r="T3124" s="7"/>
      <c r="U3124" s="7"/>
      <c r="V3124" s="7"/>
    </row>
    <row r="3125" spans="1:22" s="14" customFormat="1" x14ac:dyDescent="0.2">
      <c r="A3125" s="7"/>
      <c r="B3125" s="11"/>
      <c r="C3125" s="7"/>
      <c r="D3125" s="13"/>
      <c r="R3125" s="7"/>
      <c r="S3125" s="7"/>
      <c r="T3125" s="7"/>
      <c r="U3125" s="7"/>
      <c r="V3125" s="7"/>
    </row>
    <row r="3126" spans="1:22" s="14" customFormat="1" x14ac:dyDescent="0.2">
      <c r="A3126" s="7"/>
      <c r="B3126" s="11"/>
      <c r="C3126" s="7"/>
      <c r="D3126" s="13"/>
      <c r="R3126" s="7"/>
      <c r="S3126" s="7"/>
      <c r="T3126" s="7"/>
      <c r="U3126" s="7"/>
      <c r="V3126" s="7"/>
    </row>
    <row r="3127" spans="1:22" s="14" customFormat="1" x14ac:dyDescent="0.2">
      <c r="A3127" s="7"/>
      <c r="B3127" s="11"/>
      <c r="C3127" s="7"/>
      <c r="D3127" s="13"/>
      <c r="R3127" s="7"/>
      <c r="S3127" s="7"/>
      <c r="T3127" s="7"/>
      <c r="U3127" s="7"/>
      <c r="V3127" s="7"/>
    </row>
    <row r="3128" spans="1:22" s="14" customFormat="1" x14ac:dyDescent="0.2">
      <c r="A3128" s="7"/>
      <c r="B3128" s="11"/>
      <c r="C3128" s="7"/>
      <c r="D3128" s="13"/>
      <c r="R3128" s="7"/>
      <c r="S3128" s="7"/>
      <c r="T3128" s="7"/>
      <c r="U3128" s="7"/>
      <c r="V3128" s="7"/>
    </row>
    <row r="3129" spans="1:22" s="14" customFormat="1" x14ac:dyDescent="0.2">
      <c r="A3129" s="7"/>
      <c r="B3129" s="11"/>
      <c r="C3129" s="7"/>
      <c r="D3129" s="13"/>
      <c r="R3129" s="7"/>
      <c r="S3129" s="7"/>
      <c r="T3129" s="7"/>
      <c r="U3129" s="7"/>
      <c r="V3129" s="7"/>
    </row>
    <row r="3130" spans="1:22" s="14" customFormat="1" x14ac:dyDescent="0.2">
      <c r="A3130" s="7"/>
      <c r="B3130" s="11"/>
      <c r="C3130" s="7"/>
      <c r="D3130" s="13"/>
      <c r="R3130" s="7"/>
      <c r="S3130" s="7"/>
      <c r="T3130" s="7"/>
      <c r="U3130" s="7"/>
      <c r="V3130" s="7"/>
    </row>
    <row r="3131" spans="1:22" s="14" customFormat="1" x14ac:dyDescent="0.2">
      <c r="A3131" s="7"/>
      <c r="B3131" s="11"/>
      <c r="C3131" s="7"/>
      <c r="D3131" s="13"/>
      <c r="R3131" s="7"/>
      <c r="S3131" s="7"/>
      <c r="T3131" s="7"/>
      <c r="U3131" s="7"/>
      <c r="V3131" s="7"/>
    </row>
    <row r="3132" spans="1:22" s="14" customFormat="1" x14ac:dyDescent="0.2">
      <c r="A3132" s="7"/>
      <c r="B3132" s="11"/>
      <c r="C3132" s="7"/>
      <c r="D3132" s="13"/>
      <c r="R3132" s="7"/>
      <c r="S3132" s="7"/>
      <c r="T3132" s="7"/>
      <c r="U3132" s="7"/>
      <c r="V3132" s="7"/>
    </row>
    <row r="3133" spans="1:22" s="14" customFormat="1" x14ac:dyDescent="0.2">
      <c r="A3133" s="7"/>
      <c r="B3133" s="11"/>
      <c r="C3133" s="7"/>
      <c r="D3133" s="13"/>
      <c r="R3133" s="7"/>
      <c r="S3133" s="7"/>
      <c r="T3133" s="7"/>
      <c r="U3133" s="7"/>
      <c r="V3133" s="7"/>
    </row>
    <row r="3134" spans="1:22" s="14" customFormat="1" x14ac:dyDescent="0.2">
      <c r="A3134" s="7"/>
      <c r="B3134" s="11"/>
      <c r="C3134" s="7"/>
      <c r="D3134" s="13"/>
      <c r="R3134" s="7"/>
      <c r="S3134" s="7"/>
      <c r="T3134" s="7"/>
      <c r="U3134" s="7"/>
      <c r="V3134" s="7"/>
    </row>
    <row r="3135" spans="1:22" s="14" customFormat="1" x14ac:dyDescent="0.2">
      <c r="A3135" s="7"/>
      <c r="B3135" s="11"/>
      <c r="C3135" s="7"/>
      <c r="D3135" s="13"/>
      <c r="R3135" s="7"/>
      <c r="S3135" s="7"/>
      <c r="T3135" s="7"/>
      <c r="U3135" s="7"/>
      <c r="V3135" s="7"/>
    </row>
    <row r="3136" spans="1:22" s="14" customFormat="1" x14ac:dyDescent="0.2">
      <c r="A3136" s="7"/>
      <c r="B3136" s="11"/>
      <c r="C3136" s="7"/>
      <c r="D3136" s="13"/>
      <c r="R3136" s="7"/>
      <c r="S3136" s="7"/>
      <c r="T3136" s="7"/>
      <c r="U3136" s="7"/>
      <c r="V3136" s="7"/>
    </row>
    <row r="3137" spans="1:22" s="14" customFormat="1" x14ac:dyDescent="0.2">
      <c r="A3137" s="7"/>
      <c r="B3137" s="11"/>
      <c r="C3137" s="7"/>
      <c r="D3137" s="13"/>
      <c r="R3137" s="7"/>
      <c r="S3137" s="7"/>
      <c r="T3137" s="7"/>
      <c r="U3137" s="7"/>
      <c r="V3137" s="7"/>
    </row>
    <row r="3138" spans="1:22" s="14" customFormat="1" x14ac:dyDescent="0.2">
      <c r="A3138" s="7"/>
      <c r="B3138" s="11"/>
      <c r="C3138" s="7"/>
      <c r="D3138" s="13"/>
      <c r="R3138" s="7"/>
      <c r="S3138" s="7"/>
      <c r="T3138" s="7"/>
      <c r="U3138" s="7"/>
      <c r="V3138" s="7"/>
    </row>
    <row r="3139" spans="1:22" s="14" customFormat="1" x14ac:dyDescent="0.2">
      <c r="A3139" s="7"/>
      <c r="B3139" s="11"/>
      <c r="C3139" s="7"/>
      <c r="D3139" s="13"/>
      <c r="R3139" s="7"/>
      <c r="S3139" s="7"/>
      <c r="T3139" s="7"/>
      <c r="U3139" s="7"/>
      <c r="V3139" s="7"/>
    </row>
    <row r="3140" spans="1:22" s="14" customFormat="1" x14ac:dyDescent="0.2">
      <c r="A3140" s="7"/>
      <c r="B3140" s="11"/>
      <c r="C3140" s="7"/>
      <c r="D3140" s="13"/>
      <c r="R3140" s="7"/>
      <c r="S3140" s="7"/>
      <c r="T3140" s="7"/>
      <c r="U3140" s="7"/>
      <c r="V3140" s="7"/>
    </row>
    <row r="3141" spans="1:22" s="14" customFormat="1" x14ac:dyDescent="0.2">
      <c r="A3141" s="7"/>
      <c r="B3141" s="11"/>
      <c r="C3141" s="7"/>
      <c r="D3141" s="13"/>
      <c r="R3141" s="7"/>
      <c r="S3141" s="7"/>
      <c r="T3141" s="7"/>
      <c r="U3141" s="7"/>
      <c r="V3141" s="7"/>
    </row>
    <row r="3142" spans="1:22" s="14" customFormat="1" x14ac:dyDescent="0.2">
      <c r="A3142" s="7"/>
      <c r="B3142" s="11"/>
      <c r="C3142" s="7"/>
      <c r="D3142" s="13"/>
      <c r="R3142" s="7"/>
      <c r="S3142" s="7"/>
      <c r="T3142" s="7"/>
      <c r="U3142" s="7"/>
      <c r="V3142" s="7"/>
    </row>
    <row r="3143" spans="1:22" s="14" customFormat="1" x14ac:dyDescent="0.2">
      <c r="A3143" s="7"/>
      <c r="B3143" s="11"/>
      <c r="C3143" s="7"/>
      <c r="D3143" s="13"/>
      <c r="R3143" s="7"/>
      <c r="S3143" s="7"/>
      <c r="T3143" s="7"/>
      <c r="U3143" s="7"/>
      <c r="V3143" s="7"/>
    </row>
    <row r="3144" spans="1:22" s="14" customFormat="1" x14ac:dyDescent="0.2">
      <c r="A3144" s="7"/>
      <c r="B3144" s="11"/>
      <c r="C3144" s="7"/>
      <c r="D3144" s="13"/>
      <c r="R3144" s="7"/>
      <c r="S3144" s="7"/>
      <c r="T3144" s="7"/>
      <c r="U3144" s="7"/>
      <c r="V3144" s="7"/>
    </row>
    <row r="3145" spans="1:22" s="14" customFormat="1" x14ac:dyDescent="0.2">
      <c r="A3145" s="7"/>
      <c r="B3145" s="11"/>
      <c r="C3145" s="7"/>
      <c r="D3145" s="13"/>
      <c r="R3145" s="7"/>
      <c r="S3145" s="7"/>
      <c r="T3145" s="7"/>
      <c r="U3145" s="7"/>
      <c r="V3145" s="7"/>
    </row>
    <row r="3146" spans="1:22" s="14" customFormat="1" x14ac:dyDescent="0.2">
      <c r="A3146" s="7"/>
      <c r="B3146" s="11"/>
      <c r="C3146" s="7"/>
      <c r="D3146" s="13"/>
      <c r="R3146" s="7"/>
      <c r="S3146" s="7"/>
      <c r="T3146" s="7"/>
      <c r="U3146" s="7"/>
      <c r="V3146" s="7"/>
    </row>
    <row r="3147" spans="1:22" s="14" customFormat="1" x14ac:dyDescent="0.2">
      <c r="A3147" s="7"/>
      <c r="B3147" s="11"/>
      <c r="C3147" s="7"/>
      <c r="D3147" s="13"/>
      <c r="R3147" s="7"/>
      <c r="S3147" s="7"/>
      <c r="T3147" s="7"/>
      <c r="U3147" s="7"/>
      <c r="V3147" s="7"/>
    </row>
    <row r="3148" spans="1:22" s="14" customFormat="1" x14ac:dyDescent="0.2">
      <c r="A3148" s="7"/>
      <c r="B3148" s="11"/>
      <c r="C3148" s="7"/>
      <c r="D3148" s="13"/>
      <c r="R3148" s="7"/>
      <c r="S3148" s="7"/>
      <c r="T3148" s="7"/>
      <c r="U3148" s="7"/>
      <c r="V3148" s="7"/>
    </row>
    <row r="3149" spans="1:22" s="14" customFormat="1" x14ac:dyDescent="0.2">
      <c r="A3149" s="7"/>
      <c r="B3149" s="11"/>
      <c r="C3149" s="7"/>
      <c r="D3149" s="13"/>
      <c r="R3149" s="7"/>
      <c r="S3149" s="7"/>
      <c r="T3149" s="7"/>
      <c r="U3149" s="7"/>
      <c r="V3149" s="7"/>
    </row>
    <row r="3150" spans="1:22" s="14" customFormat="1" x14ac:dyDescent="0.2">
      <c r="A3150" s="7"/>
      <c r="B3150" s="11"/>
      <c r="C3150" s="7"/>
      <c r="D3150" s="13"/>
      <c r="R3150" s="7"/>
      <c r="S3150" s="7"/>
      <c r="T3150" s="7"/>
      <c r="U3150" s="7"/>
      <c r="V3150" s="7"/>
    </row>
    <row r="3151" spans="1:22" s="14" customFormat="1" x14ac:dyDescent="0.2">
      <c r="A3151" s="7"/>
      <c r="B3151" s="11"/>
      <c r="C3151" s="7"/>
      <c r="D3151" s="13"/>
      <c r="R3151" s="7"/>
      <c r="S3151" s="7"/>
      <c r="T3151" s="7"/>
      <c r="U3151" s="7"/>
      <c r="V3151" s="7"/>
    </row>
    <row r="3152" spans="1:22" s="14" customFormat="1" x14ac:dyDescent="0.2">
      <c r="A3152" s="7"/>
      <c r="B3152" s="11"/>
      <c r="C3152" s="7"/>
      <c r="D3152" s="13"/>
      <c r="R3152" s="7"/>
      <c r="S3152" s="7"/>
      <c r="T3152" s="7"/>
      <c r="U3152" s="7"/>
      <c r="V3152" s="7"/>
    </row>
    <row r="3153" spans="1:22" s="14" customFormat="1" x14ac:dyDescent="0.2">
      <c r="A3153" s="7"/>
      <c r="B3153" s="11"/>
      <c r="C3153" s="7"/>
      <c r="D3153" s="13"/>
      <c r="R3153" s="7"/>
      <c r="S3153" s="7"/>
      <c r="T3153" s="7"/>
      <c r="U3153" s="7"/>
      <c r="V3153" s="7"/>
    </row>
    <row r="3154" spans="1:22" s="14" customFormat="1" x14ac:dyDescent="0.2">
      <c r="A3154" s="7"/>
      <c r="B3154" s="11"/>
      <c r="C3154" s="7"/>
      <c r="D3154" s="13"/>
      <c r="R3154" s="7"/>
      <c r="S3154" s="7"/>
      <c r="T3154" s="7"/>
      <c r="U3154" s="7"/>
      <c r="V3154" s="7"/>
    </row>
    <row r="3155" spans="1:22" s="14" customFormat="1" x14ac:dyDescent="0.2">
      <c r="A3155" s="7"/>
      <c r="B3155" s="11"/>
      <c r="C3155" s="7"/>
      <c r="D3155" s="13"/>
      <c r="R3155" s="7"/>
      <c r="S3155" s="7"/>
      <c r="T3155" s="7"/>
      <c r="U3155" s="7"/>
      <c r="V3155" s="7"/>
    </row>
    <row r="3156" spans="1:22" s="14" customFormat="1" x14ac:dyDescent="0.2">
      <c r="A3156" s="7"/>
      <c r="B3156" s="11"/>
      <c r="C3156" s="7"/>
      <c r="D3156" s="13"/>
      <c r="R3156" s="7"/>
      <c r="S3156" s="7"/>
      <c r="T3156" s="7"/>
      <c r="U3156" s="7"/>
      <c r="V3156" s="7"/>
    </row>
    <row r="3157" spans="1:22" s="14" customFormat="1" x14ac:dyDescent="0.2">
      <c r="A3157" s="7"/>
      <c r="B3157" s="11"/>
      <c r="C3157" s="7"/>
      <c r="D3157" s="13"/>
      <c r="R3157" s="7"/>
      <c r="S3157" s="7"/>
      <c r="T3157" s="7"/>
      <c r="U3157" s="7"/>
      <c r="V3157" s="7"/>
    </row>
    <row r="3158" spans="1:22" s="14" customFormat="1" x14ac:dyDescent="0.2">
      <c r="A3158" s="7"/>
      <c r="B3158" s="11"/>
      <c r="C3158" s="7"/>
      <c r="D3158" s="13"/>
      <c r="R3158" s="7"/>
      <c r="S3158" s="7"/>
      <c r="T3158" s="7"/>
      <c r="U3158" s="7"/>
      <c r="V3158" s="7"/>
    </row>
    <row r="3159" spans="1:22" s="14" customFormat="1" x14ac:dyDescent="0.2">
      <c r="A3159" s="7"/>
      <c r="B3159" s="11"/>
      <c r="C3159" s="7"/>
      <c r="D3159" s="13"/>
      <c r="R3159" s="7"/>
      <c r="S3159" s="7"/>
      <c r="T3159" s="7"/>
      <c r="U3159" s="7"/>
      <c r="V3159" s="7"/>
    </row>
    <row r="3160" spans="1:22" s="14" customFormat="1" x14ac:dyDescent="0.2">
      <c r="A3160" s="7"/>
      <c r="B3160" s="11"/>
      <c r="C3160" s="7"/>
      <c r="D3160" s="13"/>
      <c r="R3160" s="7"/>
      <c r="S3160" s="7"/>
      <c r="T3160" s="7"/>
      <c r="U3160" s="7"/>
      <c r="V3160" s="7"/>
    </row>
    <row r="3161" spans="1:22" s="14" customFormat="1" x14ac:dyDescent="0.2">
      <c r="A3161" s="7"/>
      <c r="B3161" s="11"/>
      <c r="C3161" s="7"/>
      <c r="D3161" s="13"/>
      <c r="R3161" s="7"/>
      <c r="S3161" s="7"/>
      <c r="T3161" s="7"/>
      <c r="U3161" s="7"/>
      <c r="V3161" s="7"/>
    </row>
    <row r="3162" spans="1:22" s="14" customFormat="1" x14ac:dyDescent="0.2">
      <c r="A3162" s="7"/>
      <c r="B3162" s="11"/>
      <c r="C3162" s="7"/>
      <c r="D3162" s="13"/>
      <c r="R3162" s="7"/>
      <c r="S3162" s="7"/>
      <c r="T3162" s="7"/>
      <c r="U3162" s="7"/>
      <c r="V3162" s="7"/>
    </row>
    <row r="3163" spans="1:22" s="14" customFormat="1" x14ac:dyDescent="0.2">
      <c r="A3163" s="7"/>
      <c r="B3163" s="11"/>
      <c r="C3163" s="7"/>
      <c r="D3163" s="13"/>
      <c r="R3163" s="7"/>
      <c r="S3163" s="7"/>
      <c r="T3163" s="7"/>
      <c r="U3163" s="7"/>
      <c r="V3163" s="7"/>
    </row>
    <row r="3164" spans="1:22" s="14" customFormat="1" x14ac:dyDescent="0.2">
      <c r="A3164" s="7"/>
      <c r="B3164" s="11"/>
      <c r="C3164" s="7"/>
      <c r="D3164" s="13"/>
      <c r="R3164" s="7"/>
      <c r="S3164" s="7"/>
      <c r="T3164" s="7"/>
      <c r="U3164" s="7"/>
      <c r="V3164" s="7"/>
    </row>
    <row r="3165" spans="1:22" s="14" customFormat="1" x14ac:dyDescent="0.2">
      <c r="A3165" s="7"/>
      <c r="B3165" s="11"/>
      <c r="C3165" s="7"/>
      <c r="D3165" s="13"/>
      <c r="R3165" s="7"/>
      <c r="S3165" s="7"/>
      <c r="T3165" s="7"/>
      <c r="U3165" s="7"/>
      <c r="V3165" s="7"/>
    </row>
    <row r="3166" spans="1:22" s="14" customFormat="1" x14ac:dyDescent="0.2">
      <c r="A3166" s="7"/>
      <c r="B3166" s="11"/>
      <c r="C3166" s="7"/>
      <c r="D3166" s="13"/>
      <c r="R3166" s="7"/>
      <c r="S3166" s="7"/>
      <c r="T3166" s="7"/>
      <c r="U3166" s="7"/>
      <c r="V3166" s="7"/>
    </row>
    <row r="3167" spans="1:22" s="14" customFormat="1" x14ac:dyDescent="0.2">
      <c r="A3167" s="7"/>
      <c r="B3167" s="11"/>
      <c r="C3167" s="7"/>
      <c r="D3167" s="13"/>
      <c r="R3167" s="7"/>
      <c r="S3167" s="7"/>
      <c r="T3167" s="7"/>
      <c r="U3167" s="7"/>
      <c r="V3167" s="7"/>
    </row>
    <row r="3168" spans="1:22" s="14" customFormat="1" x14ac:dyDescent="0.2">
      <c r="A3168" s="7"/>
      <c r="B3168" s="11"/>
      <c r="C3168" s="7"/>
      <c r="D3168" s="13"/>
      <c r="R3168" s="7"/>
      <c r="S3168" s="7"/>
      <c r="T3168" s="7"/>
      <c r="U3168" s="7"/>
      <c r="V3168" s="7"/>
    </row>
    <row r="3169" spans="1:22" s="14" customFormat="1" x14ac:dyDescent="0.2">
      <c r="A3169" s="7"/>
      <c r="B3169" s="11"/>
      <c r="C3169" s="7"/>
      <c r="D3169" s="13"/>
      <c r="R3169" s="7"/>
      <c r="S3169" s="7"/>
      <c r="T3169" s="7"/>
      <c r="U3169" s="7"/>
      <c r="V3169" s="7"/>
    </row>
    <row r="3170" spans="1:22" s="14" customFormat="1" x14ac:dyDescent="0.2">
      <c r="A3170" s="7"/>
      <c r="B3170" s="11"/>
      <c r="C3170" s="7"/>
      <c r="D3170" s="13"/>
      <c r="R3170" s="7"/>
      <c r="S3170" s="7"/>
      <c r="T3170" s="7"/>
      <c r="U3170" s="7"/>
      <c r="V3170" s="7"/>
    </row>
    <row r="3171" spans="1:22" s="14" customFormat="1" x14ac:dyDescent="0.2">
      <c r="A3171" s="7"/>
      <c r="B3171" s="11"/>
      <c r="C3171" s="7"/>
      <c r="D3171" s="13"/>
      <c r="R3171" s="7"/>
      <c r="S3171" s="7"/>
      <c r="T3171" s="7"/>
      <c r="U3171" s="7"/>
      <c r="V3171" s="7"/>
    </row>
    <row r="3172" spans="1:22" s="14" customFormat="1" x14ac:dyDescent="0.2">
      <c r="A3172" s="7"/>
      <c r="B3172" s="11"/>
      <c r="C3172" s="7"/>
      <c r="D3172" s="13"/>
      <c r="R3172" s="7"/>
      <c r="S3172" s="7"/>
      <c r="T3172" s="7"/>
      <c r="U3172" s="7"/>
      <c r="V3172" s="7"/>
    </row>
    <row r="3173" spans="1:22" s="14" customFormat="1" x14ac:dyDescent="0.2">
      <c r="A3173" s="7"/>
      <c r="B3173" s="11"/>
      <c r="C3173" s="7"/>
      <c r="D3173" s="13"/>
      <c r="R3173" s="7"/>
      <c r="S3173" s="7"/>
      <c r="T3173" s="7"/>
      <c r="U3173" s="7"/>
      <c r="V3173" s="7"/>
    </row>
    <row r="3174" spans="1:22" s="14" customFormat="1" x14ac:dyDescent="0.2">
      <c r="A3174" s="7"/>
      <c r="B3174" s="11"/>
      <c r="C3174" s="7"/>
      <c r="D3174" s="13"/>
      <c r="R3174" s="7"/>
      <c r="S3174" s="7"/>
      <c r="T3174" s="7"/>
      <c r="U3174" s="7"/>
      <c r="V3174" s="7"/>
    </row>
    <row r="3175" spans="1:22" s="14" customFormat="1" x14ac:dyDescent="0.2">
      <c r="A3175" s="7"/>
      <c r="B3175" s="11"/>
      <c r="C3175" s="7"/>
      <c r="D3175" s="13"/>
      <c r="R3175" s="7"/>
      <c r="S3175" s="7"/>
      <c r="T3175" s="7"/>
      <c r="U3175" s="7"/>
      <c r="V3175" s="7"/>
    </row>
    <row r="3176" spans="1:22" s="14" customFormat="1" x14ac:dyDescent="0.2">
      <c r="A3176" s="7"/>
      <c r="B3176" s="11"/>
      <c r="C3176" s="7"/>
      <c r="D3176" s="13"/>
      <c r="R3176" s="7"/>
      <c r="S3176" s="7"/>
      <c r="T3176" s="7"/>
      <c r="U3176" s="7"/>
      <c r="V3176" s="7"/>
    </row>
    <row r="3177" spans="1:22" s="14" customFormat="1" x14ac:dyDescent="0.2">
      <c r="A3177" s="7"/>
      <c r="B3177" s="11"/>
      <c r="C3177" s="7"/>
      <c r="D3177" s="13"/>
      <c r="R3177" s="7"/>
      <c r="S3177" s="7"/>
      <c r="T3177" s="7"/>
      <c r="U3177" s="7"/>
      <c r="V3177" s="7"/>
    </row>
    <row r="3178" spans="1:22" s="14" customFormat="1" x14ac:dyDescent="0.2">
      <c r="A3178" s="7"/>
      <c r="B3178" s="11"/>
      <c r="C3178" s="7"/>
      <c r="D3178" s="13"/>
      <c r="R3178" s="7"/>
      <c r="S3178" s="7"/>
      <c r="T3178" s="7"/>
      <c r="U3178" s="7"/>
      <c r="V3178" s="7"/>
    </row>
    <row r="3179" spans="1:22" s="14" customFormat="1" x14ac:dyDescent="0.2">
      <c r="A3179" s="7"/>
      <c r="B3179" s="11"/>
      <c r="C3179" s="7"/>
      <c r="D3179" s="13"/>
      <c r="R3179" s="7"/>
      <c r="S3179" s="7"/>
      <c r="T3179" s="7"/>
      <c r="U3179" s="7"/>
      <c r="V3179" s="7"/>
    </row>
    <row r="3180" spans="1:22" s="14" customFormat="1" x14ac:dyDescent="0.2">
      <c r="A3180" s="7"/>
      <c r="B3180" s="11"/>
      <c r="C3180" s="7"/>
      <c r="D3180" s="13"/>
      <c r="R3180" s="7"/>
      <c r="S3180" s="7"/>
      <c r="T3180" s="7"/>
      <c r="U3180" s="7"/>
      <c r="V3180" s="7"/>
    </row>
    <row r="3181" spans="1:22" s="14" customFormat="1" x14ac:dyDescent="0.2">
      <c r="A3181" s="7"/>
      <c r="B3181" s="11"/>
      <c r="C3181" s="7"/>
      <c r="D3181" s="13"/>
      <c r="R3181" s="7"/>
      <c r="S3181" s="7"/>
      <c r="T3181" s="7"/>
      <c r="U3181" s="7"/>
      <c r="V3181" s="7"/>
    </row>
    <row r="3182" spans="1:22" s="14" customFormat="1" x14ac:dyDescent="0.2">
      <c r="A3182" s="7"/>
      <c r="B3182" s="11"/>
      <c r="C3182" s="7"/>
      <c r="D3182" s="13"/>
      <c r="R3182" s="7"/>
      <c r="S3182" s="7"/>
      <c r="T3182" s="7"/>
      <c r="U3182" s="7"/>
      <c r="V3182" s="7"/>
    </row>
    <row r="3183" spans="1:22" s="14" customFormat="1" x14ac:dyDescent="0.2">
      <c r="A3183" s="7"/>
      <c r="B3183" s="11"/>
      <c r="C3183" s="7"/>
      <c r="D3183" s="13"/>
      <c r="R3183" s="7"/>
      <c r="S3183" s="7"/>
      <c r="T3183" s="7"/>
      <c r="U3183" s="7"/>
      <c r="V3183" s="7"/>
    </row>
    <row r="3184" spans="1:22" s="14" customFormat="1" x14ac:dyDescent="0.2">
      <c r="A3184" s="7"/>
      <c r="B3184" s="11"/>
      <c r="C3184" s="7"/>
      <c r="D3184" s="13"/>
      <c r="R3184" s="7"/>
      <c r="S3184" s="7"/>
      <c r="T3184" s="7"/>
      <c r="U3184" s="7"/>
      <c r="V3184" s="7"/>
    </row>
    <row r="3185" spans="1:22" s="14" customFormat="1" x14ac:dyDescent="0.2">
      <c r="A3185" s="7"/>
      <c r="B3185" s="11"/>
      <c r="C3185" s="7"/>
      <c r="D3185" s="13"/>
      <c r="R3185" s="7"/>
      <c r="S3185" s="7"/>
      <c r="T3185" s="7"/>
      <c r="U3185" s="7"/>
      <c r="V3185" s="7"/>
    </row>
    <row r="3186" spans="1:22" s="14" customFormat="1" x14ac:dyDescent="0.2">
      <c r="A3186" s="7"/>
      <c r="B3186" s="11"/>
      <c r="C3186" s="7"/>
      <c r="D3186" s="13"/>
      <c r="R3186" s="7"/>
      <c r="S3186" s="7"/>
      <c r="T3186" s="7"/>
      <c r="U3186" s="7"/>
      <c r="V3186" s="7"/>
    </row>
    <row r="3187" spans="1:22" s="14" customFormat="1" x14ac:dyDescent="0.2">
      <c r="A3187" s="7"/>
      <c r="B3187" s="11"/>
      <c r="C3187" s="7"/>
      <c r="D3187" s="13"/>
      <c r="R3187" s="7"/>
      <c r="S3187" s="7"/>
      <c r="T3187" s="7"/>
      <c r="U3187" s="7"/>
      <c r="V3187" s="7"/>
    </row>
    <row r="3188" spans="1:22" s="14" customFormat="1" x14ac:dyDescent="0.2">
      <c r="A3188" s="7"/>
      <c r="B3188" s="11"/>
      <c r="C3188" s="7"/>
      <c r="D3188" s="13"/>
      <c r="R3188" s="7"/>
      <c r="S3188" s="7"/>
      <c r="T3188" s="7"/>
      <c r="U3188" s="7"/>
      <c r="V3188" s="7"/>
    </row>
    <row r="3189" spans="1:22" s="14" customFormat="1" x14ac:dyDescent="0.2">
      <c r="A3189" s="7"/>
      <c r="B3189" s="11"/>
      <c r="C3189" s="7"/>
      <c r="D3189" s="13"/>
      <c r="R3189" s="7"/>
      <c r="S3189" s="7"/>
      <c r="T3189" s="7"/>
      <c r="U3189" s="7"/>
      <c r="V3189" s="7"/>
    </row>
    <row r="3190" spans="1:22" s="14" customFormat="1" x14ac:dyDescent="0.2">
      <c r="A3190" s="7"/>
      <c r="B3190" s="11"/>
      <c r="C3190" s="7"/>
      <c r="D3190" s="13"/>
      <c r="R3190" s="7"/>
      <c r="S3190" s="7"/>
      <c r="T3190" s="7"/>
      <c r="U3190" s="7"/>
      <c r="V3190" s="7"/>
    </row>
    <row r="3191" spans="1:22" s="14" customFormat="1" x14ac:dyDescent="0.2">
      <c r="A3191" s="7"/>
      <c r="B3191" s="11"/>
      <c r="C3191" s="7"/>
      <c r="D3191" s="13"/>
      <c r="R3191" s="7"/>
      <c r="S3191" s="7"/>
      <c r="T3191" s="7"/>
      <c r="U3191" s="7"/>
      <c r="V3191" s="7"/>
    </row>
    <row r="3192" spans="1:22" s="14" customFormat="1" x14ac:dyDescent="0.2">
      <c r="A3192" s="7"/>
      <c r="B3192" s="11"/>
      <c r="C3192" s="7"/>
      <c r="D3192" s="13"/>
      <c r="R3192" s="7"/>
      <c r="S3192" s="7"/>
      <c r="T3192" s="7"/>
      <c r="U3192" s="7"/>
      <c r="V3192" s="7"/>
    </row>
    <row r="3193" spans="1:22" s="14" customFormat="1" x14ac:dyDescent="0.2">
      <c r="A3193" s="7"/>
      <c r="B3193" s="11"/>
      <c r="C3193" s="7"/>
      <c r="D3193" s="13"/>
      <c r="R3193" s="7"/>
      <c r="S3193" s="7"/>
      <c r="T3193" s="7"/>
      <c r="U3193" s="7"/>
      <c r="V3193" s="7"/>
    </row>
    <row r="3194" spans="1:22" s="14" customFormat="1" x14ac:dyDescent="0.2">
      <c r="A3194" s="7"/>
      <c r="B3194" s="11"/>
      <c r="C3194" s="7"/>
      <c r="D3194" s="13"/>
      <c r="R3194" s="7"/>
      <c r="S3194" s="7"/>
      <c r="T3194" s="7"/>
      <c r="U3194" s="7"/>
      <c r="V3194" s="7"/>
    </row>
    <row r="3195" spans="1:22" s="14" customFormat="1" x14ac:dyDescent="0.2">
      <c r="A3195" s="7"/>
      <c r="B3195" s="11"/>
      <c r="C3195" s="7"/>
      <c r="D3195" s="13"/>
      <c r="R3195" s="7"/>
      <c r="S3195" s="7"/>
      <c r="T3195" s="7"/>
      <c r="U3195" s="7"/>
      <c r="V3195" s="7"/>
    </row>
    <row r="3196" spans="1:22" s="14" customFormat="1" x14ac:dyDescent="0.2">
      <c r="A3196" s="7"/>
      <c r="B3196" s="11"/>
      <c r="C3196" s="7"/>
      <c r="D3196" s="13"/>
      <c r="R3196" s="7"/>
      <c r="S3196" s="7"/>
      <c r="T3196" s="7"/>
      <c r="U3196" s="7"/>
      <c r="V3196" s="7"/>
    </row>
    <row r="3197" spans="1:22" s="14" customFormat="1" x14ac:dyDescent="0.2">
      <c r="A3197" s="7"/>
      <c r="B3197" s="11"/>
      <c r="C3197" s="7"/>
      <c r="D3197" s="13"/>
      <c r="R3197" s="7"/>
      <c r="S3197" s="7"/>
      <c r="T3197" s="7"/>
      <c r="U3197" s="7"/>
      <c r="V3197" s="7"/>
    </row>
    <row r="3198" spans="1:22" s="14" customFormat="1" x14ac:dyDescent="0.2">
      <c r="A3198" s="7"/>
      <c r="B3198" s="11"/>
      <c r="C3198" s="7"/>
      <c r="D3198" s="13"/>
      <c r="R3198" s="7"/>
      <c r="S3198" s="7"/>
      <c r="T3198" s="7"/>
      <c r="U3198" s="7"/>
      <c r="V3198" s="7"/>
    </row>
    <row r="3199" spans="1:22" s="14" customFormat="1" x14ac:dyDescent="0.2">
      <c r="A3199" s="7"/>
      <c r="B3199" s="11"/>
      <c r="C3199" s="7"/>
      <c r="D3199" s="13"/>
      <c r="R3199" s="7"/>
      <c r="S3199" s="7"/>
      <c r="T3199" s="7"/>
      <c r="U3199" s="7"/>
      <c r="V3199" s="7"/>
    </row>
    <row r="3200" spans="1:22" s="14" customFormat="1" x14ac:dyDescent="0.2">
      <c r="A3200" s="7"/>
      <c r="B3200" s="11"/>
      <c r="C3200" s="7"/>
      <c r="D3200" s="13"/>
      <c r="R3200" s="7"/>
      <c r="S3200" s="7"/>
      <c r="T3200" s="7"/>
      <c r="U3200" s="7"/>
      <c r="V3200" s="7"/>
    </row>
    <row r="3201" spans="1:22" s="14" customFormat="1" x14ac:dyDescent="0.2">
      <c r="A3201" s="7"/>
      <c r="B3201" s="11"/>
      <c r="C3201" s="7"/>
      <c r="D3201" s="13"/>
      <c r="R3201" s="7"/>
      <c r="S3201" s="7"/>
      <c r="T3201" s="7"/>
      <c r="U3201" s="7"/>
      <c r="V3201" s="7"/>
    </row>
    <row r="3202" spans="1:22" s="14" customFormat="1" x14ac:dyDescent="0.2">
      <c r="A3202" s="7"/>
      <c r="B3202" s="11"/>
      <c r="C3202" s="7"/>
      <c r="D3202" s="13"/>
      <c r="R3202" s="7"/>
      <c r="S3202" s="7"/>
      <c r="T3202" s="7"/>
      <c r="U3202" s="7"/>
      <c r="V3202" s="7"/>
    </row>
    <row r="3203" spans="1:22" s="14" customFormat="1" x14ac:dyDescent="0.2">
      <c r="A3203" s="7"/>
      <c r="B3203" s="11"/>
      <c r="C3203" s="7"/>
      <c r="D3203" s="13"/>
      <c r="R3203" s="7"/>
      <c r="S3203" s="7"/>
      <c r="T3203" s="7"/>
      <c r="U3203" s="7"/>
      <c r="V3203" s="7"/>
    </row>
    <row r="3204" spans="1:22" s="14" customFormat="1" x14ac:dyDescent="0.2">
      <c r="A3204" s="7"/>
      <c r="B3204" s="11"/>
      <c r="C3204" s="7"/>
      <c r="D3204" s="13"/>
      <c r="R3204" s="7"/>
      <c r="S3204" s="7"/>
      <c r="T3204" s="7"/>
      <c r="U3204" s="7"/>
      <c r="V3204" s="7"/>
    </row>
    <row r="3205" spans="1:22" s="14" customFormat="1" x14ac:dyDescent="0.2">
      <c r="A3205" s="7"/>
      <c r="B3205" s="11"/>
      <c r="C3205" s="7"/>
      <c r="D3205" s="13"/>
      <c r="R3205" s="7"/>
      <c r="S3205" s="7"/>
      <c r="T3205" s="7"/>
      <c r="U3205" s="7"/>
      <c r="V3205" s="7"/>
    </row>
    <row r="3206" spans="1:22" s="14" customFormat="1" x14ac:dyDescent="0.2">
      <c r="A3206" s="7"/>
      <c r="B3206" s="11"/>
      <c r="C3206" s="7"/>
      <c r="D3206" s="13"/>
      <c r="R3206" s="7"/>
      <c r="S3206" s="7"/>
      <c r="T3206" s="7"/>
      <c r="U3206" s="7"/>
      <c r="V3206" s="7"/>
    </row>
    <row r="3207" spans="1:22" s="14" customFormat="1" x14ac:dyDescent="0.2">
      <c r="A3207" s="7"/>
      <c r="B3207" s="11"/>
      <c r="C3207" s="7"/>
      <c r="D3207" s="13"/>
      <c r="R3207" s="7"/>
      <c r="S3207" s="7"/>
      <c r="T3207" s="7"/>
      <c r="U3207" s="7"/>
      <c r="V3207" s="7"/>
    </row>
    <row r="3208" spans="1:22" s="14" customFormat="1" x14ac:dyDescent="0.2">
      <c r="A3208" s="7"/>
      <c r="B3208" s="11"/>
      <c r="C3208" s="7"/>
      <c r="D3208" s="13"/>
      <c r="R3208" s="7"/>
      <c r="S3208" s="7"/>
      <c r="T3208" s="7"/>
      <c r="U3208" s="7"/>
      <c r="V3208" s="7"/>
    </row>
    <row r="3209" spans="1:22" s="14" customFormat="1" x14ac:dyDescent="0.2">
      <c r="A3209" s="7"/>
      <c r="B3209" s="11"/>
      <c r="C3209" s="7"/>
      <c r="D3209" s="13"/>
      <c r="R3209" s="7"/>
      <c r="S3209" s="7"/>
      <c r="T3209" s="7"/>
      <c r="U3209" s="7"/>
      <c r="V3209" s="7"/>
    </row>
    <row r="3210" spans="1:22" s="14" customFormat="1" x14ac:dyDescent="0.2">
      <c r="A3210" s="7"/>
      <c r="B3210" s="11"/>
      <c r="C3210" s="7"/>
      <c r="D3210" s="13"/>
      <c r="R3210" s="7"/>
      <c r="S3210" s="7"/>
      <c r="T3210" s="7"/>
      <c r="U3210" s="7"/>
      <c r="V3210" s="7"/>
    </row>
    <row r="3211" spans="1:22" s="14" customFormat="1" x14ac:dyDescent="0.2">
      <c r="A3211" s="7"/>
      <c r="B3211" s="11"/>
      <c r="C3211" s="7"/>
      <c r="D3211" s="13"/>
      <c r="R3211" s="7"/>
      <c r="S3211" s="7"/>
      <c r="T3211" s="7"/>
      <c r="U3211" s="7"/>
      <c r="V3211" s="7"/>
    </row>
    <row r="3212" spans="1:22" s="14" customFormat="1" x14ac:dyDescent="0.2">
      <c r="A3212" s="7"/>
      <c r="B3212" s="11"/>
      <c r="C3212" s="7"/>
      <c r="D3212" s="13"/>
      <c r="R3212" s="7"/>
      <c r="S3212" s="7"/>
      <c r="T3212" s="7"/>
      <c r="U3212" s="7"/>
      <c r="V3212" s="7"/>
    </row>
    <row r="3213" spans="1:22" s="14" customFormat="1" x14ac:dyDescent="0.2">
      <c r="A3213" s="7"/>
      <c r="B3213" s="11"/>
      <c r="C3213" s="7"/>
      <c r="D3213" s="13"/>
      <c r="R3213" s="7"/>
      <c r="S3213" s="7"/>
      <c r="T3213" s="7"/>
      <c r="U3213" s="7"/>
      <c r="V3213" s="7"/>
    </row>
    <row r="3214" spans="1:22" s="14" customFormat="1" x14ac:dyDescent="0.2">
      <c r="A3214" s="7"/>
      <c r="B3214" s="11"/>
      <c r="C3214" s="7"/>
      <c r="D3214" s="13"/>
      <c r="R3214" s="7"/>
      <c r="S3214" s="7"/>
      <c r="T3214" s="7"/>
      <c r="U3214" s="7"/>
      <c r="V3214" s="7"/>
    </row>
    <row r="3215" spans="1:22" s="14" customFormat="1" x14ac:dyDescent="0.2">
      <c r="A3215" s="7"/>
      <c r="B3215" s="11"/>
      <c r="C3215" s="7"/>
      <c r="D3215" s="13"/>
      <c r="R3215" s="7"/>
      <c r="S3215" s="7"/>
      <c r="T3215" s="7"/>
      <c r="U3215" s="7"/>
      <c r="V3215" s="7"/>
    </row>
    <row r="3216" spans="1:22" s="14" customFormat="1" x14ac:dyDescent="0.2">
      <c r="A3216" s="7"/>
      <c r="B3216" s="11"/>
      <c r="C3216" s="7"/>
      <c r="D3216" s="13"/>
      <c r="R3216" s="7"/>
      <c r="S3216" s="7"/>
      <c r="T3216" s="7"/>
      <c r="U3216" s="7"/>
      <c r="V3216" s="7"/>
    </row>
    <row r="3217" spans="1:22" s="14" customFormat="1" x14ac:dyDescent="0.2">
      <c r="A3217" s="7"/>
      <c r="B3217" s="11"/>
      <c r="C3217" s="7"/>
      <c r="D3217" s="13"/>
      <c r="R3217" s="7"/>
      <c r="S3217" s="7"/>
      <c r="T3217" s="7"/>
      <c r="U3217" s="7"/>
      <c r="V3217" s="7"/>
    </row>
    <row r="3218" spans="1:22" s="14" customFormat="1" x14ac:dyDescent="0.2">
      <c r="A3218" s="7"/>
      <c r="B3218" s="11"/>
      <c r="C3218" s="7"/>
      <c r="D3218" s="13"/>
      <c r="R3218" s="7"/>
      <c r="S3218" s="7"/>
      <c r="T3218" s="7"/>
      <c r="U3218" s="7"/>
      <c r="V3218" s="7"/>
    </row>
    <row r="3219" spans="1:22" s="14" customFormat="1" x14ac:dyDescent="0.2">
      <c r="A3219" s="7"/>
      <c r="B3219" s="11"/>
      <c r="C3219" s="7"/>
      <c r="D3219" s="13"/>
      <c r="R3219" s="7"/>
      <c r="S3219" s="7"/>
      <c r="T3219" s="7"/>
      <c r="U3219" s="7"/>
      <c r="V3219" s="7"/>
    </row>
    <row r="3220" spans="1:22" s="14" customFormat="1" x14ac:dyDescent="0.2">
      <c r="A3220" s="7"/>
      <c r="B3220" s="11"/>
      <c r="C3220" s="7"/>
      <c r="D3220" s="13"/>
      <c r="R3220" s="7"/>
      <c r="S3220" s="7"/>
      <c r="T3220" s="7"/>
      <c r="U3220" s="7"/>
      <c r="V3220" s="7"/>
    </row>
    <row r="3221" spans="1:22" s="14" customFormat="1" x14ac:dyDescent="0.2">
      <c r="A3221" s="7"/>
      <c r="B3221" s="11"/>
      <c r="C3221" s="7"/>
      <c r="D3221" s="13"/>
      <c r="R3221" s="7"/>
      <c r="S3221" s="7"/>
      <c r="T3221" s="7"/>
      <c r="U3221" s="7"/>
      <c r="V3221" s="7"/>
    </row>
    <row r="3222" spans="1:22" s="14" customFormat="1" x14ac:dyDescent="0.2">
      <c r="A3222" s="7"/>
      <c r="B3222" s="11"/>
      <c r="C3222" s="7"/>
      <c r="D3222" s="13"/>
      <c r="R3222" s="7"/>
      <c r="S3222" s="7"/>
      <c r="T3222" s="7"/>
      <c r="U3222" s="7"/>
      <c r="V3222" s="7"/>
    </row>
    <row r="3223" spans="1:22" s="14" customFormat="1" x14ac:dyDescent="0.2">
      <c r="A3223" s="7"/>
      <c r="B3223" s="11"/>
      <c r="C3223" s="7"/>
      <c r="D3223" s="13"/>
      <c r="R3223" s="7"/>
      <c r="S3223" s="7"/>
      <c r="T3223" s="7"/>
      <c r="U3223" s="7"/>
      <c r="V3223" s="7"/>
    </row>
    <row r="3224" spans="1:22" s="14" customFormat="1" x14ac:dyDescent="0.2">
      <c r="A3224" s="7"/>
      <c r="B3224" s="11"/>
      <c r="C3224" s="7"/>
      <c r="D3224" s="13"/>
      <c r="R3224" s="7"/>
      <c r="S3224" s="7"/>
      <c r="T3224" s="7"/>
      <c r="U3224" s="7"/>
      <c r="V3224" s="7"/>
    </row>
    <row r="3225" spans="1:22" s="14" customFormat="1" x14ac:dyDescent="0.2">
      <c r="A3225" s="7"/>
      <c r="B3225" s="11"/>
      <c r="C3225" s="7"/>
      <c r="D3225" s="13"/>
      <c r="R3225" s="7"/>
      <c r="S3225" s="7"/>
      <c r="T3225" s="7"/>
      <c r="U3225" s="7"/>
      <c r="V3225" s="7"/>
    </row>
    <row r="3226" spans="1:22" s="14" customFormat="1" x14ac:dyDescent="0.2">
      <c r="A3226" s="7"/>
      <c r="B3226" s="11"/>
      <c r="C3226" s="7"/>
      <c r="D3226" s="13"/>
      <c r="R3226" s="7"/>
      <c r="S3226" s="7"/>
      <c r="T3226" s="7"/>
      <c r="U3226" s="7"/>
      <c r="V3226" s="7"/>
    </row>
    <row r="3227" spans="1:22" s="14" customFormat="1" x14ac:dyDescent="0.2">
      <c r="A3227" s="7"/>
      <c r="B3227" s="11"/>
      <c r="C3227" s="7"/>
      <c r="D3227" s="13"/>
      <c r="R3227" s="7"/>
      <c r="S3227" s="7"/>
      <c r="T3227" s="7"/>
      <c r="U3227" s="7"/>
      <c r="V3227" s="7"/>
    </row>
    <row r="3228" spans="1:22" s="14" customFormat="1" x14ac:dyDescent="0.2">
      <c r="A3228" s="7"/>
      <c r="B3228" s="11"/>
      <c r="C3228" s="7"/>
      <c r="D3228" s="13"/>
      <c r="R3228" s="7"/>
      <c r="S3228" s="7"/>
      <c r="T3228" s="7"/>
      <c r="U3228" s="7"/>
      <c r="V3228" s="7"/>
    </row>
    <row r="3229" spans="1:22" s="14" customFormat="1" x14ac:dyDescent="0.2">
      <c r="A3229" s="7"/>
      <c r="B3229" s="11"/>
      <c r="C3229" s="7"/>
      <c r="D3229" s="13"/>
      <c r="R3229" s="7"/>
      <c r="S3229" s="7"/>
      <c r="T3229" s="7"/>
      <c r="U3229" s="7"/>
      <c r="V3229" s="7"/>
    </row>
    <row r="3230" spans="1:22" s="14" customFormat="1" x14ac:dyDescent="0.2">
      <c r="A3230" s="7"/>
      <c r="B3230" s="11"/>
      <c r="C3230" s="7"/>
      <c r="D3230" s="13"/>
      <c r="R3230" s="7"/>
      <c r="S3230" s="7"/>
      <c r="T3230" s="7"/>
      <c r="U3230" s="7"/>
      <c r="V3230" s="7"/>
    </row>
    <row r="3231" spans="1:22" s="14" customFormat="1" x14ac:dyDescent="0.2">
      <c r="A3231" s="7"/>
      <c r="B3231" s="11"/>
      <c r="C3231" s="7"/>
      <c r="D3231" s="13"/>
      <c r="R3231" s="7"/>
      <c r="S3231" s="7"/>
      <c r="T3231" s="7"/>
      <c r="U3231" s="7"/>
      <c r="V3231" s="7"/>
    </row>
    <row r="3232" spans="1:22" s="14" customFormat="1" x14ac:dyDescent="0.2">
      <c r="A3232" s="7"/>
      <c r="B3232" s="11"/>
      <c r="C3232" s="7"/>
      <c r="D3232" s="13"/>
      <c r="R3232" s="7"/>
      <c r="S3232" s="7"/>
      <c r="T3232" s="7"/>
      <c r="U3232" s="7"/>
      <c r="V3232" s="7"/>
    </row>
    <row r="3233" spans="1:22" s="14" customFormat="1" x14ac:dyDescent="0.2">
      <c r="A3233" s="7"/>
      <c r="B3233" s="11"/>
      <c r="C3233" s="7"/>
      <c r="D3233" s="13"/>
      <c r="R3233" s="7"/>
      <c r="S3233" s="7"/>
      <c r="T3233" s="7"/>
      <c r="U3233" s="7"/>
      <c r="V3233" s="7"/>
    </row>
    <row r="3234" spans="1:22" s="14" customFormat="1" x14ac:dyDescent="0.2">
      <c r="A3234" s="7"/>
      <c r="B3234" s="11"/>
      <c r="C3234" s="7"/>
      <c r="D3234" s="13"/>
      <c r="R3234" s="7"/>
      <c r="S3234" s="7"/>
      <c r="T3234" s="7"/>
      <c r="U3234" s="7"/>
      <c r="V3234" s="7"/>
    </row>
    <row r="3235" spans="1:22" s="14" customFormat="1" x14ac:dyDescent="0.2">
      <c r="A3235" s="7"/>
      <c r="B3235" s="11"/>
      <c r="C3235" s="7"/>
      <c r="D3235" s="13"/>
      <c r="R3235" s="7"/>
      <c r="S3235" s="7"/>
      <c r="T3235" s="7"/>
      <c r="U3235" s="7"/>
      <c r="V3235" s="7"/>
    </row>
    <row r="3236" spans="1:22" s="14" customFormat="1" x14ac:dyDescent="0.2">
      <c r="A3236" s="7"/>
      <c r="B3236" s="11"/>
      <c r="C3236" s="7"/>
      <c r="D3236" s="13"/>
      <c r="R3236" s="7"/>
      <c r="S3236" s="7"/>
      <c r="T3236" s="7"/>
      <c r="U3236" s="7"/>
      <c r="V3236" s="7"/>
    </row>
    <row r="3237" spans="1:22" s="14" customFormat="1" x14ac:dyDescent="0.2">
      <c r="A3237" s="7"/>
      <c r="B3237" s="11"/>
      <c r="C3237" s="7"/>
      <c r="D3237" s="13"/>
      <c r="R3237" s="7"/>
      <c r="S3237" s="7"/>
      <c r="T3237" s="7"/>
      <c r="U3237" s="7"/>
      <c r="V3237" s="7"/>
    </row>
    <row r="3238" spans="1:22" s="14" customFormat="1" x14ac:dyDescent="0.2">
      <c r="A3238" s="7"/>
      <c r="B3238" s="11"/>
      <c r="C3238" s="7"/>
      <c r="D3238" s="13"/>
      <c r="R3238" s="7"/>
      <c r="S3238" s="7"/>
      <c r="T3238" s="7"/>
      <c r="U3238" s="7"/>
      <c r="V3238" s="7"/>
    </row>
    <row r="3239" spans="1:22" s="14" customFormat="1" x14ac:dyDescent="0.2">
      <c r="A3239" s="7"/>
      <c r="B3239" s="11"/>
      <c r="C3239" s="7"/>
      <c r="D3239" s="13"/>
      <c r="R3239" s="7"/>
      <c r="S3239" s="7"/>
      <c r="T3239" s="7"/>
      <c r="U3239" s="7"/>
      <c r="V3239" s="7"/>
    </row>
    <row r="3240" spans="1:22" s="14" customFormat="1" x14ac:dyDescent="0.2">
      <c r="A3240" s="7"/>
      <c r="B3240" s="11"/>
      <c r="C3240" s="7"/>
      <c r="D3240" s="13"/>
      <c r="R3240" s="7"/>
      <c r="S3240" s="7"/>
      <c r="T3240" s="7"/>
      <c r="U3240" s="7"/>
      <c r="V3240" s="7"/>
    </row>
    <row r="3241" spans="1:22" s="14" customFormat="1" x14ac:dyDescent="0.2">
      <c r="A3241" s="7"/>
      <c r="B3241" s="11"/>
      <c r="C3241" s="7"/>
      <c r="D3241" s="13"/>
      <c r="R3241" s="7"/>
      <c r="S3241" s="7"/>
      <c r="T3241" s="7"/>
      <c r="U3241" s="7"/>
      <c r="V3241" s="7"/>
    </row>
    <row r="3242" spans="1:22" s="14" customFormat="1" x14ac:dyDescent="0.2">
      <c r="A3242" s="7"/>
      <c r="B3242" s="11"/>
      <c r="C3242" s="7"/>
      <c r="D3242" s="13"/>
      <c r="R3242" s="7"/>
      <c r="S3242" s="7"/>
      <c r="T3242" s="7"/>
      <c r="U3242" s="7"/>
      <c r="V3242" s="7"/>
    </row>
    <row r="3243" spans="1:22" s="14" customFormat="1" x14ac:dyDescent="0.2">
      <c r="A3243" s="7"/>
      <c r="B3243" s="11"/>
      <c r="C3243" s="7"/>
      <c r="D3243" s="13"/>
      <c r="R3243" s="7"/>
      <c r="S3243" s="7"/>
      <c r="T3243" s="7"/>
      <c r="U3243" s="7"/>
      <c r="V3243" s="7"/>
    </row>
    <row r="3244" spans="1:22" s="14" customFormat="1" x14ac:dyDescent="0.2">
      <c r="A3244" s="7"/>
      <c r="B3244" s="11"/>
      <c r="C3244" s="7"/>
      <c r="D3244" s="13"/>
      <c r="R3244" s="7"/>
      <c r="S3244" s="7"/>
      <c r="T3244" s="7"/>
      <c r="U3244" s="7"/>
      <c r="V3244" s="7"/>
    </row>
    <row r="3245" spans="1:22" s="14" customFormat="1" x14ac:dyDescent="0.2">
      <c r="A3245" s="7"/>
      <c r="B3245" s="11"/>
      <c r="C3245" s="7"/>
      <c r="D3245" s="13"/>
      <c r="R3245" s="7"/>
      <c r="S3245" s="7"/>
      <c r="T3245" s="7"/>
      <c r="U3245" s="7"/>
      <c r="V3245" s="7"/>
    </row>
    <row r="3246" spans="1:22" s="14" customFormat="1" x14ac:dyDescent="0.2">
      <c r="A3246" s="7"/>
      <c r="B3246" s="11"/>
      <c r="C3246" s="7"/>
      <c r="D3246" s="13"/>
      <c r="R3246" s="7"/>
      <c r="S3246" s="7"/>
      <c r="T3246" s="7"/>
      <c r="U3246" s="7"/>
      <c r="V3246" s="7"/>
    </row>
    <row r="3247" spans="1:22" s="14" customFormat="1" x14ac:dyDescent="0.2">
      <c r="A3247" s="7"/>
      <c r="B3247" s="11"/>
      <c r="C3247" s="7"/>
      <c r="D3247" s="13"/>
      <c r="R3247" s="7"/>
      <c r="S3247" s="7"/>
      <c r="T3247" s="7"/>
      <c r="U3247" s="7"/>
      <c r="V3247" s="7"/>
    </row>
    <row r="3248" spans="1:22" s="14" customFormat="1" x14ac:dyDescent="0.2">
      <c r="A3248" s="7"/>
      <c r="B3248" s="11"/>
      <c r="C3248" s="7"/>
      <c r="D3248" s="13"/>
      <c r="R3248" s="7"/>
      <c r="S3248" s="7"/>
      <c r="T3248" s="7"/>
      <c r="U3248" s="7"/>
      <c r="V3248" s="7"/>
    </row>
    <row r="3249" spans="1:22" s="14" customFormat="1" x14ac:dyDescent="0.2">
      <c r="A3249" s="7"/>
      <c r="B3249" s="11"/>
      <c r="C3249" s="7"/>
      <c r="D3249" s="13"/>
      <c r="R3249" s="7"/>
      <c r="S3249" s="7"/>
      <c r="T3249" s="7"/>
      <c r="U3249" s="7"/>
      <c r="V3249" s="7"/>
    </row>
    <row r="3250" spans="1:22" s="14" customFormat="1" x14ac:dyDescent="0.2">
      <c r="A3250" s="7"/>
      <c r="B3250" s="11"/>
      <c r="C3250" s="7"/>
      <c r="D3250" s="13"/>
      <c r="R3250" s="7"/>
      <c r="S3250" s="7"/>
      <c r="T3250" s="7"/>
      <c r="U3250" s="7"/>
      <c r="V3250" s="7"/>
    </row>
    <row r="3251" spans="1:22" s="14" customFormat="1" x14ac:dyDescent="0.2">
      <c r="A3251" s="7"/>
      <c r="B3251" s="11"/>
      <c r="C3251" s="7"/>
      <c r="D3251" s="13"/>
      <c r="R3251" s="7"/>
      <c r="S3251" s="7"/>
      <c r="T3251" s="7"/>
      <c r="U3251" s="7"/>
      <c r="V3251" s="7"/>
    </row>
    <row r="3252" spans="1:22" s="14" customFormat="1" x14ac:dyDescent="0.2">
      <c r="A3252" s="7"/>
      <c r="B3252" s="11"/>
      <c r="C3252" s="7"/>
      <c r="D3252" s="13"/>
      <c r="R3252" s="7"/>
      <c r="S3252" s="7"/>
      <c r="T3252" s="7"/>
      <c r="U3252" s="7"/>
      <c r="V3252" s="7"/>
    </row>
    <row r="3253" spans="1:22" s="14" customFormat="1" x14ac:dyDescent="0.2">
      <c r="A3253" s="7"/>
      <c r="B3253" s="11"/>
      <c r="C3253" s="7"/>
      <c r="D3253" s="13"/>
      <c r="R3253" s="7"/>
      <c r="S3253" s="7"/>
      <c r="T3253" s="7"/>
      <c r="U3253" s="7"/>
      <c r="V3253" s="7"/>
    </row>
    <row r="3254" spans="1:22" s="14" customFormat="1" x14ac:dyDescent="0.2">
      <c r="A3254" s="7"/>
      <c r="B3254" s="11"/>
      <c r="C3254" s="7"/>
      <c r="D3254" s="13"/>
      <c r="R3254" s="7"/>
      <c r="S3254" s="7"/>
      <c r="T3254" s="7"/>
      <c r="U3254" s="7"/>
      <c r="V3254" s="7"/>
    </row>
    <row r="3255" spans="1:22" s="14" customFormat="1" x14ac:dyDescent="0.2">
      <c r="A3255" s="7"/>
      <c r="B3255" s="11"/>
      <c r="C3255" s="7"/>
      <c r="D3255" s="13"/>
      <c r="R3255" s="7"/>
      <c r="S3255" s="7"/>
      <c r="T3255" s="7"/>
      <c r="U3255" s="7"/>
      <c r="V3255" s="7"/>
    </row>
    <row r="3256" spans="1:22" s="14" customFormat="1" x14ac:dyDescent="0.2">
      <c r="A3256" s="7"/>
      <c r="B3256" s="11"/>
      <c r="C3256" s="7"/>
      <c r="D3256" s="13"/>
      <c r="R3256" s="7"/>
      <c r="S3256" s="7"/>
      <c r="T3256" s="7"/>
      <c r="U3256" s="7"/>
      <c r="V3256" s="7"/>
    </row>
    <row r="3257" spans="1:22" s="14" customFormat="1" x14ac:dyDescent="0.2">
      <c r="A3257" s="7"/>
      <c r="B3257" s="11"/>
      <c r="C3257" s="7"/>
      <c r="D3257" s="13"/>
      <c r="R3257" s="7"/>
      <c r="S3257" s="7"/>
      <c r="T3257" s="7"/>
      <c r="U3257" s="7"/>
      <c r="V3257" s="7"/>
    </row>
    <row r="3258" spans="1:22" s="14" customFormat="1" x14ac:dyDescent="0.2">
      <c r="A3258" s="7"/>
      <c r="B3258" s="11"/>
      <c r="C3258" s="7"/>
      <c r="D3258" s="13"/>
      <c r="R3258" s="7"/>
      <c r="S3258" s="7"/>
      <c r="T3258" s="7"/>
      <c r="U3258" s="7"/>
      <c r="V3258" s="7"/>
    </row>
    <row r="3259" spans="1:22" s="14" customFormat="1" x14ac:dyDescent="0.2">
      <c r="A3259" s="7"/>
      <c r="B3259" s="11"/>
      <c r="C3259" s="7"/>
      <c r="D3259" s="13"/>
      <c r="R3259" s="7"/>
      <c r="S3259" s="7"/>
      <c r="T3259" s="7"/>
      <c r="U3259" s="7"/>
      <c r="V3259" s="7"/>
    </row>
    <row r="3260" spans="1:22" s="14" customFormat="1" x14ac:dyDescent="0.2">
      <c r="A3260" s="7"/>
      <c r="B3260" s="11"/>
      <c r="C3260" s="7"/>
      <c r="D3260" s="13"/>
      <c r="R3260" s="7"/>
      <c r="S3260" s="7"/>
      <c r="T3260" s="7"/>
      <c r="U3260" s="7"/>
      <c r="V3260" s="7"/>
    </row>
    <row r="3261" spans="1:22" s="14" customFormat="1" x14ac:dyDescent="0.2">
      <c r="A3261" s="7"/>
      <c r="B3261" s="11"/>
      <c r="C3261" s="7"/>
      <c r="D3261" s="13"/>
      <c r="R3261" s="7"/>
      <c r="S3261" s="7"/>
      <c r="T3261" s="7"/>
      <c r="U3261" s="7"/>
      <c r="V3261" s="7"/>
    </row>
    <row r="3262" spans="1:22" s="14" customFormat="1" x14ac:dyDescent="0.2">
      <c r="A3262" s="7"/>
      <c r="B3262" s="11"/>
      <c r="C3262" s="7"/>
      <c r="D3262" s="13"/>
      <c r="R3262" s="7"/>
      <c r="S3262" s="7"/>
      <c r="T3262" s="7"/>
      <c r="U3262" s="7"/>
      <c r="V3262" s="7"/>
    </row>
    <row r="3263" spans="1:22" s="14" customFormat="1" x14ac:dyDescent="0.2">
      <c r="A3263" s="7"/>
      <c r="B3263" s="11"/>
      <c r="C3263" s="7"/>
      <c r="D3263" s="13"/>
      <c r="R3263" s="7"/>
      <c r="S3263" s="7"/>
      <c r="T3263" s="7"/>
      <c r="U3263" s="7"/>
      <c r="V3263" s="7"/>
    </row>
    <row r="3264" spans="1:22" s="14" customFormat="1" x14ac:dyDescent="0.2">
      <c r="A3264" s="7"/>
      <c r="B3264" s="11"/>
      <c r="C3264" s="7"/>
      <c r="D3264" s="13"/>
      <c r="R3264" s="7"/>
      <c r="S3264" s="7"/>
      <c r="T3264" s="7"/>
      <c r="U3264" s="7"/>
      <c r="V3264" s="7"/>
    </row>
    <row r="3265" spans="1:22" s="14" customFormat="1" x14ac:dyDescent="0.2">
      <c r="A3265" s="7"/>
      <c r="B3265" s="11"/>
      <c r="C3265" s="7"/>
      <c r="D3265" s="13"/>
      <c r="R3265" s="7"/>
      <c r="S3265" s="7"/>
      <c r="T3265" s="7"/>
      <c r="U3265" s="7"/>
      <c r="V3265" s="7"/>
    </row>
    <row r="3266" spans="1:22" s="14" customFormat="1" x14ac:dyDescent="0.2">
      <c r="A3266" s="7"/>
      <c r="B3266" s="11"/>
      <c r="C3266" s="7"/>
      <c r="D3266" s="13"/>
      <c r="R3266" s="7"/>
      <c r="S3266" s="7"/>
      <c r="T3266" s="7"/>
      <c r="U3266" s="7"/>
      <c r="V3266" s="7"/>
    </row>
    <row r="3267" spans="1:22" s="14" customFormat="1" x14ac:dyDescent="0.2">
      <c r="A3267" s="7"/>
      <c r="B3267" s="11"/>
      <c r="C3267" s="7"/>
      <c r="D3267" s="13"/>
      <c r="R3267" s="7"/>
      <c r="S3267" s="7"/>
      <c r="T3267" s="7"/>
      <c r="U3267" s="7"/>
      <c r="V3267" s="7"/>
    </row>
    <row r="3268" spans="1:22" s="14" customFormat="1" x14ac:dyDescent="0.2">
      <c r="A3268" s="7"/>
      <c r="B3268" s="11"/>
      <c r="C3268" s="7"/>
      <c r="D3268" s="13"/>
      <c r="R3268" s="7"/>
      <c r="S3268" s="7"/>
      <c r="T3268" s="7"/>
      <c r="U3268" s="7"/>
      <c r="V3268" s="7"/>
    </row>
    <row r="3269" spans="1:22" s="14" customFormat="1" x14ac:dyDescent="0.2">
      <c r="A3269" s="7"/>
      <c r="B3269" s="11"/>
      <c r="C3269" s="7"/>
      <c r="D3269" s="13"/>
      <c r="R3269" s="7"/>
      <c r="S3269" s="7"/>
      <c r="T3269" s="7"/>
      <c r="U3269" s="7"/>
      <c r="V3269" s="7"/>
    </row>
    <row r="3270" spans="1:22" s="14" customFormat="1" x14ac:dyDescent="0.2">
      <c r="A3270" s="7"/>
      <c r="B3270" s="11"/>
      <c r="C3270" s="7"/>
      <c r="D3270" s="13"/>
      <c r="R3270" s="7"/>
      <c r="S3270" s="7"/>
      <c r="T3270" s="7"/>
      <c r="U3270" s="7"/>
      <c r="V3270" s="7"/>
    </row>
    <row r="3271" spans="1:22" s="14" customFormat="1" x14ac:dyDescent="0.2">
      <c r="A3271" s="7"/>
      <c r="B3271" s="11"/>
      <c r="C3271" s="7"/>
      <c r="D3271" s="13"/>
      <c r="R3271" s="7"/>
      <c r="S3271" s="7"/>
      <c r="T3271" s="7"/>
      <c r="U3271" s="7"/>
      <c r="V3271" s="7"/>
    </row>
    <row r="3272" spans="1:22" s="14" customFormat="1" x14ac:dyDescent="0.2">
      <c r="A3272" s="7"/>
      <c r="B3272" s="11"/>
      <c r="C3272" s="7"/>
      <c r="D3272" s="13"/>
      <c r="R3272" s="7"/>
      <c r="S3272" s="7"/>
      <c r="T3272" s="7"/>
      <c r="U3272" s="7"/>
      <c r="V3272" s="7"/>
    </row>
    <row r="3273" spans="1:22" s="14" customFormat="1" x14ac:dyDescent="0.2">
      <c r="A3273" s="7"/>
      <c r="B3273" s="11"/>
      <c r="C3273" s="7"/>
      <c r="D3273" s="13"/>
      <c r="R3273" s="7"/>
      <c r="S3273" s="7"/>
      <c r="T3273" s="7"/>
      <c r="U3273" s="7"/>
      <c r="V3273" s="7"/>
    </row>
    <row r="3274" spans="1:22" s="14" customFormat="1" x14ac:dyDescent="0.2">
      <c r="A3274" s="7"/>
      <c r="B3274" s="11"/>
      <c r="C3274" s="7"/>
      <c r="D3274" s="13"/>
      <c r="R3274" s="7"/>
      <c r="S3274" s="7"/>
      <c r="T3274" s="7"/>
      <c r="U3274" s="7"/>
      <c r="V3274" s="7"/>
    </row>
    <row r="3275" spans="1:22" s="14" customFormat="1" x14ac:dyDescent="0.2">
      <c r="A3275" s="7"/>
      <c r="B3275" s="11"/>
      <c r="C3275" s="7"/>
      <c r="D3275" s="13"/>
      <c r="R3275" s="7"/>
      <c r="S3275" s="7"/>
      <c r="T3275" s="7"/>
      <c r="U3275" s="7"/>
      <c r="V3275" s="7"/>
    </row>
    <row r="3276" spans="1:22" s="14" customFormat="1" x14ac:dyDescent="0.2">
      <c r="A3276" s="7"/>
      <c r="B3276" s="11"/>
      <c r="C3276" s="7"/>
      <c r="D3276" s="13"/>
      <c r="R3276" s="7"/>
      <c r="S3276" s="7"/>
      <c r="T3276" s="7"/>
      <c r="U3276" s="7"/>
      <c r="V3276" s="7"/>
    </row>
    <row r="3277" spans="1:22" s="14" customFormat="1" x14ac:dyDescent="0.2">
      <c r="A3277" s="7"/>
      <c r="B3277" s="11"/>
      <c r="C3277" s="7"/>
      <c r="D3277" s="13"/>
      <c r="R3277" s="7"/>
      <c r="S3277" s="7"/>
      <c r="T3277" s="7"/>
      <c r="U3277" s="7"/>
      <c r="V3277" s="7"/>
    </row>
    <row r="3278" spans="1:22" s="14" customFormat="1" x14ac:dyDescent="0.2">
      <c r="A3278" s="7"/>
      <c r="B3278" s="11"/>
      <c r="C3278" s="7"/>
      <c r="D3278" s="13"/>
      <c r="R3278" s="7"/>
      <c r="S3278" s="7"/>
      <c r="T3278" s="7"/>
      <c r="U3278" s="7"/>
      <c r="V3278" s="7"/>
    </row>
    <row r="3279" spans="1:22" s="14" customFormat="1" x14ac:dyDescent="0.2">
      <c r="A3279" s="7"/>
      <c r="B3279" s="11"/>
      <c r="C3279" s="7"/>
      <c r="D3279" s="13"/>
      <c r="R3279" s="7"/>
      <c r="S3279" s="7"/>
      <c r="T3279" s="7"/>
      <c r="U3279" s="7"/>
      <c r="V3279" s="7"/>
    </row>
    <row r="3280" spans="1:22" s="14" customFormat="1" x14ac:dyDescent="0.2">
      <c r="A3280" s="7"/>
      <c r="B3280" s="11"/>
      <c r="C3280" s="7"/>
      <c r="D3280" s="13"/>
      <c r="R3280" s="7"/>
      <c r="S3280" s="7"/>
      <c r="T3280" s="7"/>
      <c r="U3280" s="7"/>
      <c r="V3280" s="7"/>
    </row>
    <row r="3281" spans="1:22" s="14" customFormat="1" x14ac:dyDescent="0.2">
      <c r="A3281" s="7"/>
      <c r="B3281" s="11"/>
      <c r="C3281" s="7"/>
      <c r="D3281" s="13"/>
      <c r="R3281" s="7"/>
      <c r="S3281" s="7"/>
      <c r="T3281" s="7"/>
      <c r="U3281" s="7"/>
      <c r="V3281" s="7"/>
    </row>
    <row r="3282" spans="1:22" s="14" customFormat="1" x14ac:dyDescent="0.2">
      <c r="A3282" s="7"/>
      <c r="B3282" s="11"/>
      <c r="C3282" s="7"/>
      <c r="D3282" s="13"/>
      <c r="R3282" s="7"/>
      <c r="S3282" s="7"/>
      <c r="T3282" s="7"/>
      <c r="U3282" s="7"/>
      <c r="V3282" s="7"/>
    </row>
    <row r="3283" spans="1:22" s="14" customFormat="1" x14ac:dyDescent="0.2">
      <c r="A3283" s="7"/>
      <c r="B3283" s="11"/>
      <c r="C3283" s="7"/>
      <c r="D3283" s="13"/>
      <c r="R3283" s="7"/>
      <c r="S3283" s="7"/>
      <c r="T3283" s="7"/>
      <c r="U3283" s="7"/>
      <c r="V3283" s="7"/>
    </row>
    <row r="3284" spans="1:22" s="14" customFormat="1" x14ac:dyDescent="0.2">
      <c r="A3284" s="7"/>
      <c r="B3284" s="11"/>
      <c r="C3284" s="7"/>
      <c r="D3284" s="13"/>
      <c r="R3284" s="7"/>
      <c r="S3284" s="7"/>
      <c r="T3284" s="7"/>
      <c r="U3284" s="7"/>
      <c r="V3284" s="7"/>
    </row>
    <row r="3285" spans="1:22" s="14" customFormat="1" x14ac:dyDescent="0.2">
      <c r="A3285" s="7"/>
      <c r="B3285" s="11"/>
      <c r="C3285" s="7"/>
      <c r="D3285" s="13"/>
      <c r="R3285" s="7"/>
      <c r="S3285" s="7"/>
      <c r="T3285" s="7"/>
      <c r="U3285" s="7"/>
      <c r="V3285" s="7"/>
    </row>
    <row r="3286" spans="1:22" s="14" customFormat="1" x14ac:dyDescent="0.2">
      <c r="A3286" s="7"/>
      <c r="B3286" s="11"/>
      <c r="C3286" s="7"/>
      <c r="D3286" s="13"/>
      <c r="R3286" s="7"/>
      <c r="S3286" s="7"/>
      <c r="T3286" s="7"/>
      <c r="U3286" s="7"/>
      <c r="V3286" s="7"/>
    </row>
    <row r="3287" spans="1:22" s="14" customFormat="1" x14ac:dyDescent="0.2">
      <c r="A3287" s="7"/>
      <c r="B3287" s="11"/>
      <c r="C3287" s="7"/>
      <c r="D3287" s="13"/>
      <c r="R3287" s="7"/>
      <c r="S3287" s="7"/>
      <c r="T3287" s="7"/>
      <c r="U3287" s="7"/>
      <c r="V3287" s="7"/>
    </row>
    <row r="3288" spans="1:22" s="14" customFormat="1" x14ac:dyDescent="0.2">
      <c r="A3288" s="7"/>
      <c r="B3288" s="11"/>
      <c r="C3288" s="7"/>
      <c r="D3288" s="13"/>
      <c r="R3288" s="7"/>
      <c r="S3288" s="7"/>
      <c r="T3288" s="7"/>
      <c r="U3288" s="7"/>
      <c r="V3288" s="7"/>
    </row>
    <row r="3289" spans="1:22" s="14" customFormat="1" x14ac:dyDescent="0.2">
      <c r="A3289" s="7"/>
      <c r="B3289" s="11"/>
      <c r="C3289" s="7"/>
      <c r="D3289" s="13"/>
      <c r="R3289" s="7"/>
      <c r="S3289" s="7"/>
      <c r="T3289" s="7"/>
      <c r="U3289" s="7"/>
      <c r="V3289" s="7"/>
    </row>
    <row r="3290" spans="1:22" s="14" customFormat="1" x14ac:dyDescent="0.2">
      <c r="A3290" s="7"/>
      <c r="B3290" s="11"/>
      <c r="C3290" s="7"/>
      <c r="D3290" s="13"/>
      <c r="R3290" s="7"/>
      <c r="S3290" s="7"/>
      <c r="T3290" s="7"/>
      <c r="U3290" s="7"/>
      <c r="V3290" s="7"/>
    </row>
    <row r="3291" spans="1:22" s="14" customFormat="1" x14ac:dyDescent="0.2">
      <c r="A3291" s="7"/>
      <c r="B3291" s="11"/>
      <c r="C3291" s="7"/>
      <c r="D3291" s="13"/>
      <c r="R3291" s="7"/>
      <c r="S3291" s="7"/>
      <c r="T3291" s="7"/>
      <c r="U3291" s="7"/>
      <c r="V3291" s="7"/>
    </row>
    <row r="3292" spans="1:22" s="14" customFormat="1" x14ac:dyDescent="0.2">
      <c r="A3292" s="7"/>
      <c r="B3292" s="11"/>
      <c r="C3292" s="7"/>
      <c r="D3292" s="13"/>
      <c r="R3292" s="7"/>
      <c r="S3292" s="7"/>
      <c r="T3292" s="7"/>
      <c r="U3292" s="7"/>
      <c r="V3292" s="7"/>
    </row>
    <row r="3293" spans="1:22" s="14" customFormat="1" x14ac:dyDescent="0.2">
      <c r="A3293" s="7"/>
      <c r="B3293" s="11"/>
      <c r="C3293" s="7"/>
      <c r="D3293" s="13"/>
      <c r="R3293" s="7"/>
      <c r="S3293" s="7"/>
      <c r="T3293" s="7"/>
      <c r="U3293" s="7"/>
      <c r="V3293" s="7"/>
    </row>
    <row r="3294" spans="1:22" s="14" customFormat="1" x14ac:dyDescent="0.2">
      <c r="A3294" s="7"/>
      <c r="B3294" s="11"/>
      <c r="C3294" s="7"/>
      <c r="D3294" s="13"/>
      <c r="R3294" s="7"/>
      <c r="S3294" s="7"/>
      <c r="T3294" s="7"/>
      <c r="U3294" s="7"/>
      <c r="V3294" s="7"/>
    </row>
    <row r="3295" spans="1:22" s="14" customFormat="1" x14ac:dyDescent="0.2">
      <c r="A3295" s="7"/>
      <c r="B3295" s="11"/>
      <c r="C3295" s="7"/>
      <c r="D3295" s="13"/>
      <c r="R3295" s="7"/>
      <c r="S3295" s="7"/>
      <c r="T3295" s="7"/>
      <c r="U3295" s="7"/>
      <c r="V3295" s="7"/>
    </row>
    <row r="3296" spans="1:22" s="14" customFormat="1" x14ac:dyDescent="0.2">
      <c r="A3296" s="7"/>
      <c r="B3296" s="11"/>
      <c r="C3296" s="7"/>
      <c r="D3296" s="13"/>
      <c r="R3296" s="7"/>
      <c r="S3296" s="7"/>
      <c r="T3296" s="7"/>
      <c r="U3296" s="7"/>
      <c r="V3296" s="7"/>
    </row>
    <row r="3297" spans="1:22" s="14" customFormat="1" x14ac:dyDescent="0.2">
      <c r="A3297" s="7"/>
      <c r="B3297" s="11"/>
      <c r="C3297" s="7"/>
      <c r="D3297" s="13"/>
      <c r="R3297" s="7"/>
      <c r="S3297" s="7"/>
      <c r="T3297" s="7"/>
      <c r="U3297" s="7"/>
      <c r="V3297" s="7"/>
    </row>
    <row r="3298" spans="1:22" s="14" customFormat="1" x14ac:dyDescent="0.2">
      <c r="A3298" s="7"/>
      <c r="B3298" s="11"/>
      <c r="C3298" s="7"/>
      <c r="D3298" s="13"/>
      <c r="R3298" s="7"/>
      <c r="S3298" s="7"/>
      <c r="T3298" s="7"/>
      <c r="U3298" s="7"/>
      <c r="V3298" s="7"/>
    </row>
    <row r="3299" spans="1:22" s="14" customFormat="1" x14ac:dyDescent="0.2">
      <c r="A3299" s="7"/>
      <c r="B3299" s="11"/>
      <c r="C3299" s="7"/>
      <c r="D3299" s="13"/>
      <c r="R3299" s="7"/>
      <c r="S3299" s="7"/>
      <c r="T3299" s="7"/>
      <c r="U3299" s="7"/>
      <c r="V3299" s="7"/>
    </row>
    <row r="3300" spans="1:22" s="14" customFormat="1" x14ac:dyDescent="0.2">
      <c r="A3300" s="7"/>
      <c r="B3300" s="11"/>
      <c r="C3300" s="7"/>
      <c r="D3300" s="13"/>
      <c r="R3300" s="7"/>
      <c r="S3300" s="7"/>
      <c r="T3300" s="7"/>
      <c r="U3300" s="7"/>
      <c r="V3300" s="7"/>
    </row>
    <row r="3301" spans="1:22" s="14" customFormat="1" x14ac:dyDescent="0.2">
      <c r="A3301" s="7"/>
      <c r="B3301" s="11"/>
      <c r="C3301" s="7"/>
      <c r="D3301" s="13"/>
      <c r="R3301" s="7"/>
      <c r="S3301" s="7"/>
      <c r="T3301" s="7"/>
      <c r="U3301" s="7"/>
      <c r="V3301" s="7"/>
    </row>
    <row r="3302" spans="1:22" s="14" customFormat="1" x14ac:dyDescent="0.2">
      <c r="A3302" s="7"/>
      <c r="B3302" s="11"/>
      <c r="C3302" s="7"/>
      <c r="D3302" s="13"/>
      <c r="R3302" s="7"/>
      <c r="S3302" s="7"/>
      <c r="T3302" s="7"/>
      <c r="U3302" s="7"/>
      <c r="V3302" s="7"/>
    </row>
    <row r="3303" spans="1:22" s="14" customFormat="1" x14ac:dyDescent="0.2">
      <c r="A3303" s="7"/>
      <c r="B3303" s="11"/>
      <c r="C3303" s="7"/>
      <c r="D3303" s="13"/>
      <c r="R3303" s="7"/>
      <c r="S3303" s="7"/>
      <c r="T3303" s="7"/>
      <c r="U3303" s="7"/>
      <c r="V3303" s="7"/>
    </row>
    <row r="3304" spans="1:22" s="14" customFormat="1" x14ac:dyDescent="0.2">
      <c r="A3304" s="7"/>
      <c r="B3304" s="11"/>
      <c r="C3304" s="7"/>
      <c r="D3304" s="13"/>
      <c r="R3304" s="7"/>
      <c r="S3304" s="7"/>
      <c r="T3304" s="7"/>
      <c r="U3304" s="7"/>
      <c r="V3304" s="7"/>
    </row>
    <row r="3305" spans="1:22" s="14" customFormat="1" x14ac:dyDescent="0.2">
      <c r="A3305" s="7"/>
      <c r="B3305" s="11"/>
      <c r="C3305" s="7"/>
      <c r="D3305" s="13"/>
      <c r="R3305" s="7"/>
      <c r="S3305" s="7"/>
      <c r="T3305" s="7"/>
      <c r="U3305" s="7"/>
      <c r="V3305" s="7"/>
    </row>
    <row r="3306" spans="1:22" s="14" customFormat="1" x14ac:dyDescent="0.2">
      <c r="A3306" s="7"/>
      <c r="B3306" s="11"/>
      <c r="C3306" s="7"/>
      <c r="D3306" s="13"/>
      <c r="R3306" s="7"/>
      <c r="S3306" s="7"/>
      <c r="T3306" s="7"/>
      <c r="U3306" s="7"/>
      <c r="V3306" s="7"/>
    </row>
    <row r="3307" spans="1:22" s="14" customFormat="1" x14ac:dyDescent="0.2">
      <c r="A3307" s="7"/>
      <c r="B3307" s="11"/>
      <c r="C3307" s="7"/>
      <c r="D3307" s="13"/>
      <c r="R3307" s="7"/>
      <c r="S3307" s="7"/>
      <c r="T3307" s="7"/>
      <c r="U3307" s="7"/>
      <c r="V3307" s="7"/>
    </row>
    <row r="3308" spans="1:22" s="14" customFormat="1" x14ac:dyDescent="0.2">
      <c r="A3308" s="7"/>
      <c r="B3308" s="11"/>
      <c r="C3308" s="7"/>
      <c r="D3308" s="13"/>
      <c r="R3308" s="7"/>
      <c r="S3308" s="7"/>
      <c r="T3308" s="7"/>
      <c r="U3308" s="7"/>
      <c r="V3308" s="7"/>
    </row>
    <row r="3309" spans="1:22" s="14" customFormat="1" x14ac:dyDescent="0.2">
      <c r="A3309" s="7"/>
      <c r="B3309" s="11"/>
      <c r="C3309" s="7"/>
      <c r="D3309" s="13"/>
      <c r="R3309" s="7"/>
      <c r="S3309" s="7"/>
      <c r="T3309" s="7"/>
      <c r="U3309" s="7"/>
      <c r="V3309" s="7"/>
    </row>
    <row r="3310" spans="1:22" s="14" customFormat="1" x14ac:dyDescent="0.2">
      <c r="A3310" s="7"/>
      <c r="B3310" s="11"/>
      <c r="C3310" s="7"/>
      <c r="D3310" s="13"/>
      <c r="R3310" s="7"/>
      <c r="S3310" s="7"/>
      <c r="T3310" s="7"/>
      <c r="U3310" s="7"/>
      <c r="V3310" s="7"/>
    </row>
    <row r="3311" spans="1:22" s="14" customFormat="1" x14ac:dyDescent="0.2">
      <c r="A3311" s="7"/>
      <c r="B3311" s="11"/>
      <c r="C3311" s="7"/>
      <c r="D3311" s="13"/>
      <c r="R3311" s="7"/>
      <c r="S3311" s="7"/>
      <c r="T3311" s="7"/>
      <c r="U3311" s="7"/>
      <c r="V3311" s="7"/>
    </row>
    <row r="3312" spans="1:22" s="14" customFormat="1" x14ac:dyDescent="0.2">
      <c r="A3312" s="7"/>
      <c r="B3312" s="11"/>
      <c r="C3312" s="7"/>
      <c r="D3312" s="13"/>
      <c r="R3312" s="7"/>
      <c r="S3312" s="7"/>
      <c r="T3312" s="7"/>
      <c r="U3312" s="7"/>
      <c r="V3312" s="7"/>
    </row>
    <row r="3313" spans="1:22" s="14" customFormat="1" x14ac:dyDescent="0.2">
      <c r="A3313" s="7"/>
      <c r="B3313" s="11"/>
      <c r="C3313" s="7"/>
      <c r="D3313" s="13"/>
      <c r="R3313" s="7"/>
      <c r="S3313" s="7"/>
      <c r="T3313" s="7"/>
      <c r="U3313" s="7"/>
      <c r="V3313" s="7"/>
    </row>
    <row r="3314" spans="1:22" s="14" customFormat="1" x14ac:dyDescent="0.2">
      <c r="A3314" s="7"/>
      <c r="B3314" s="11"/>
      <c r="C3314" s="7"/>
      <c r="D3314" s="13"/>
      <c r="R3314" s="7"/>
      <c r="S3314" s="7"/>
      <c r="T3314" s="7"/>
      <c r="U3314" s="7"/>
      <c r="V3314" s="7"/>
    </row>
    <row r="3315" spans="1:22" s="14" customFormat="1" x14ac:dyDescent="0.2">
      <c r="A3315" s="7"/>
      <c r="B3315" s="11"/>
      <c r="C3315" s="7"/>
      <c r="D3315" s="13"/>
      <c r="R3315" s="7"/>
      <c r="S3315" s="7"/>
      <c r="T3315" s="7"/>
      <c r="U3315" s="7"/>
      <c r="V3315" s="7"/>
    </row>
    <row r="3316" spans="1:22" s="14" customFormat="1" x14ac:dyDescent="0.2">
      <c r="A3316" s="7"/>
      <c r="B3316" s="11"/>
      <c r="C3316" s="7"/>
      <c r="D3316" s="13"/>
      <c r="R3316" s="7"/>
      <c r="S3316" s="7"/>
      <c r="T3316" s="7"/>
      <c r="U3316" s="7"/>
      <c r="V3316" s="7"/>
    </row>
    <row r="3317" spans="1:22" s="14" customFormat="1" x14ac:dyDescent="0.2">
      <c r="A3317" s="7"/>
      <c r="B3317" s="11"/>
      <c r="C3317" s="7"/>
      <c r="D3317" s="13"/>
      <c r="R3317" s="7"/>
      <c r="S3317" s="7"/>
      <c r="T3317" s="7"/>
      <c r="U3317" s="7"/>
      <c r="V3317" s="7"/>
    </row>
    <row r="3318" spans="1:22" s="14" customFormat="1" x14ac:dyDescent="0.2">
      <c r="A3318" s="7"/>
      <c r="B3318" s="11"/>
      <c r="C3318" s="7"/>
      <c r="D3318" s="13"/>
      <c r="R3318" s="7"/>
      <c r="S3318" s="7"/>
      <c r="T3318" s="7"/>
      <c r="U3318" s="7"/>
      <c r="V3318" s="7"/>
    </row>
    <row r="3319" spans="1:22" s="14" customFormat="1" x14ac:dyDescent="0.2">
      <c r="A3319" s="7"/>
      <c r="B3319" s="11"/>
      <c r="C3319" s="7"/>
      <c r="D3319" s="13"/>
      <c r="R3319" s="7"/>
      <c r="S3319" s="7"/>
      <c r="T3319" s="7"/>
      <c r="U3319" s="7"/>
      <c r="V3319" s="7"/>
    </row>
    <row r="3320" spans="1:22" s="14" customFormat="1" x14ac:dyDescent="0.2">
      <c r="A3320" s="7"/>
      <c r="B3320" s="11"/>
      <c r="C3320" s="7"/>
      <c r="D3320" s="13"/>
      <c r="R3320" s="7"/>
      <c r="S3320" s="7"/>
      <c r="T3320" s="7"/>
      <c r="U3320" s="7"/>
      <c r="V3320" s="7"/>
    </row>
    <row r="3321" spans="1:22" s="14" customFormat="1" x14ac:dyDescent="0.2">
      <c r="A3321" s="7"/>
      <c r="B3321" s="11"/>
      <c r="C3321" s="7"/>
      <c r="D3321" s="13"/>
      <c r="R3321" s="7"/>
      <c r="S3321" s="7"/>
      <c r="T3321" s="7"/>
      <c r="U3321" s="7"/>
      <c r="V3321" s="7"/>
    </row>
    <row r="3322" spans="1:22" s="14" customFormat="1" x14ac:dyDescent="0.2">
      <c r="A3322" s="7"/>
      <c r="B3322" s="11"/>
      <c r="C3322" s="7"/>
      <c r="D3322" s="13"/>
      <c r="R3322" s="7"/>
      <c r="S3322" s="7"/>
      <c r="T3322" s="7"/>
      <c r="U3322" s="7"/>
      <c r="V3322" s="7"/>
    </row>
    <row r="3323" spans="1:22" s="14" customFormat="1" x14ac:dyDescent="0.2">
      <c r="A3323" s="7"/>
      <c r="B3323" s="11"/>
      <c r="C3323" s="7"/>
      <c r="D3323" s="13"/>
      <c r="R3323" s="7"/>
      <c r="S3323" s="7"/>
      <c r="T3323" s="7"/>
      <c r="U3323" s="7"/>
      <c r="V3323" s="7"/>
    </row>
    <row r="3324" spans="1:22" s="14" customFormat="1" x14ac:dyDescent="0.2">
      <c r="A3324" s="7"/>
      <c r="B3324" s="11"/>
      <c r="C3324" s="7"/>
      <c r="D3324" s="13"/>
      <c r="R3324" s="7"/>
      <c r="S3324" s="7"/>
      <c r="T3324" s="7"/>
      <c r="U3324" s="7"/>
      <c r="V3324" s="7"/>
    </row>
    <row r="3325" spans="1:22" s="14" customFormat="1" x14ac:dyDescent="0.2">
      <c r="A3325" s="7"/>
      <c r="B3325" s="11"/>
      <c r="C3325" s="7"/>
      <c r="D3325" s="13"/>
      <c r="R3325" s="7"/>
      <c r="S3325" s="7"/>
      <c r="T3325" s="7"/>
      <c r="U3325" s="7"/>
      <c r="V3325" s="7"/>
    </row>
    <row r="3326" spans="1:22" s="14" customFormat="1" x14ac:dyDescent="0.2">
      <c r="A3326" s="7"/>
      <c r="B3326" s="11"/>
      <c r="C3326" s="7"/>
      <c r="D3326" s="13"/>
      <c r="R3326" s="7"/>
      <c r="S3326" s="7"/>
      <c r="T3326" s="7"/>
      <c r="U3326" s="7"/>
      <c r="V3326" s="7"/>
    </row>
    <row r="3327" spans="1:22" s="14" customFormat="1" x14ac:dyDescent="0.2">
      <c r="A3327" s="7"/>
      <c r="B3327" s="11"/>
      <c r="C3327" s="7"/>
      <c r="D3327" s="13"/>
      <c r="R3327" s="7"/>
      <c r="S3327" s="7"/>
      <c r="T3327" s="7"/>
      <c r="U3327" s="7"/>
      <c r="V3327" s="7"/>
    </row>
    <row r="3328" spans="1:22" s="14" customFormat="1" x14ac:dyDescent="0.2">
      <c r="A3328" s="7"/>
      <c r="B3328" s="11"/>
      <c r="C3328" s="7"/>
      <c r="D3328" s="13"/>
      <c r="R3328" s="7"/>
      <c r="S3328" s="7"/>
      <c r="T3328" s="7"/>
      <c r="U3328" s="7"/>
      <c r="V3328" s="7"/>
    </row>
    <row r="3329" spans="1:22" s="14" customFormat="1" x14ac:dyDescent="0.2">
      <c r="A3329" s="7"/>
      <c r="B3329" s="11"/>
      <c r="C3329" s="7"/>
      <c r="D3329" s="13"/>
      <c r="R3329" s="7"/>
      <c r="S3329" s="7"/>
      <c r="T3329" s="7"/>
      <c r="U3329" s="7"/>
      <c r="V3329" s="7"/>
    </row>
    <row r="3330" spans="1:22" s="14" customFormat="1" x14ac:dyDescent="0.2">
      <c r="A3330" s="7"/>
      <c r="B3330" s="11"/>
      <c r="C3330" s="7"/>
      <c r="D3330" s="13"/>
      <c r="R3330" s="7"/>
      <c r="S3330" s="7"/>
      <c r="T3330" s="7"/>
      <c r="U3330" s="7"/>
      <c r="V3330" s="7"/>
    </row>
    <row r="3331" spans="1:22" s="14" customFormat="1" x14ac:dyDescent="0.2">
      <c r="A3331" s="7"/>
      <c r="B3331" s="11"/>
      <c r="C3331" s="7"/>
      <c r="D3331" s="13"/>
      <c r="R3331" s="7"/>
      <c r="S3331" s="7"/>
      <c r="T3331" s="7"/>
      <c r="U3331" s="7"/>
      <c r="V3331" s="7"/>
    </row>
    <row r="3332" spans="1:22" s="14" customFormat="1" x14ac:dyDescent="0.2">
      <c r="A3332" s="7"/>
      <c r="B3332" s="11"/>
      <c r="C3332" s="7"/>
      <c r="D3332" s="13"/>
      <c r="R3332" s="7"/>
      <c r="S3332" s="7"/>
      <c r="T3332" s="7"/>
      <c r="U3332" s="7"/>
      <c r="V3332" s="7"/>
    </row>
    <row r="3333" spans="1:22" s="14" customFormat="1" x14ac:dyDescent="0.2">
      <c r="A3333" s="7"/>
      <c r="B3333" s="11"/>
      <c r="C3333" s="7"/>
      <c r="D3333" s="13"/>
      <c r="R3333" s="7"/>
      <c r="S3333" s="7"/>
      <c r="T3333" s="7"/>
      <c r="U3333" s="7"/>
      <c r="V3333" s="7"/>
    </row>
    <row r="3334" spans="1:22" s="14" customFormat="1" x14ac:dyDescent="0.2">
      <c r="A3334" s="7"/>
      <c r="B3334" s="11"/>
      <c r="C3334" s="7"/>
      <c r="D3334" s="13"/>
      <c r="R3334" s="7"/>
      <c r="S3334" s="7"/>
      <c r="T3334" s="7"/>
      <c r="U3334" s="7"/>
      <c r="V3334" s="7"/>
    </row>
    <row r="3335" spans="1:22" s="14" customFormat="1" x14ac:dyDescent="0.2">
      <c r="A3335" s="7"/>
      <c r="B3335" s="11"/>
      <c r="C3335" s="7"/>
      <c r="D3335" s="13"/>
      <c r="R3335" s="7"/>
      <c r="S3335" s="7"/>
      <c r="T3335" s="7"/>
      <c r="U3335" s="7"/>
      <c r="V3335" s="7"/>
    </row>
    <row r="3336" spans="1:22" s="14" customFormat="1" x14ac:dyDescent="0.2">
      <c r="A3336" s="7"/>
      <c r="B3336" s="11"/>
      <c r="C3336" s="7"/>
      <c r="D3336" s="13"/>
      <c r="R3336" s="7"/>
      <c r="S3336" s="7"/>
      <c r="T3336" s="7"/>
      <c r="U3336" s="7"/>
      <c r="V3336" s="7"/>
    </row>
    <row r="3337" spans="1:22" s="14" customFormat="1" x14ac:dyDescent="0.2">
      <c r="A3337" s="7"/>
      <c r="B3337" s="11"/>
      <c r="C3337" s="7"/>
      <c r="D3337" s="13"/>
      <c r="R3337" s="7"/>
      <c r="S3337" s="7"/>
      <c r="T3337" s="7"/>
      <c r="U3337" s="7"/>
      <c r="V3337" s="7"/>
    </row>
    <row r="3338" spans="1:22" s="14" customFormat="1" x14ac:dyDescent="0.2">
      <c r="A3338" s="7"/>
      <c r="B3338" s="11"/>
      <c r="C3338" s="7"/>
      <c r="D3338" s="13"/>
      <c r="R3338" s="7"/>
      <c r="S3338" s="7"/>
      <c r="T3338" s="7"/>
      <c r="U3338" s="7"/>
      <c r="V3338" s="7"/>
    </row>
    <row r="3339" spans="1:22" s="14" customFormat="1" x14ac:dyDescent="0.2">
      <c r="A3339" s="7"/>
      <c r="B3339" s="11"/>
      <c r="C3339" s="7"/>
      <c r="D3339" s="13"/>
      <c r="R3339" s="7"/>
      <c r="S3339" s="7"/>
      <c r="T3339" s="7"/>
      <c r="U3339" s="7"/>
      <c r="V3339" s="7"/>
    </row>
    <row r="3340" spans="1:22" s="14" customFormat="1" x14ac:dyDescent="0.2">
      <c r="A3340" s="7"/>
      <c r="B3340" s="11"/>
      <c r="C3340" s="7"/>
      <c r="D3340" s="13"/>
      <c r="R3340" s="7"/>
      <c r="S3340" s="7"/>
      <c r="T3340" s="7"/>
      <c r="U3340" s="7"/>
      <c r="V3340" s="7"/>
    </row>
    <row r="3341" spans="1:22" s="14" customFormat="1" x14ac:dyDescent="0.2">
      <c r="A3341" s="7"/>
      <c r="B3341" s="11"/>
      <c r="C3341" s="7"/>
      <c r="D3341" s="13"/>
      <c r="R3341" s="7"/>
      <c r="S3341" s="7"/>
      <c r="T3341" s="7"/>
      <c r="U3341" s="7"/>
      <c r="V3341" s="7"/>
    </row>
    <row r="3342" spans="1:22" s="14" customFormat="1" x14ac:dyDescent="0.2">
      <c r="A3342" s="7"/>
      <c r="B3342" s="11"/>
      <c r="C3342" s="7"/>
      <c r="D3342" s="13"/>
      <c r="R3342" s="7"/>
      <c r="S3342" s="7"/>
      <c r="T3342" s="7"/>
      <c r="U3342" s="7"/>
      <c r="V3342" s="7"/>
    </row>
    <row r="3343" spans="1:22" s="14" customFormat="1" x14ac:dyDescent="0.2">
      <c r="A3343" s="7"/>
      <c r="B3343" s="11"/>
      <c r="C3343" s="7"/>
      <c r="D3343" s="13"/>
      <c r="R3343" s="7"/>
      <c r="S3343" s="7"/>
      <c r="T3343" s="7"/>
      <c r="U3343" s="7"/>
      <c r="V3343" s="7"/>
    </row>
    <row r="3344" spans="1:22" s="14" customFormat="1" x14ac:dyDescent="0.2">
      <c r="A3344" s="7"/>
      <c r="B3344" s="11"/>
      <c r="C3344" s="7"/>
      <c r="D3344" s="13"/>
      <c r="R3344" s="7"/>
      <c r="S3344" s="7"/>
      <c r="T3344" s="7"/>
      <c r="U3344" s="7"/>
      <c r="V3344" s="7"/>
    </row>
    <row r="3345" spans="1:22" s="14" customFormat="1" x14ac:dyDescent="0.2">
      <c r="A3345" s="7"/>
      <c r="B3345" s="11"/>
      <c r="C3345" s="7"/>
      <c r="D3345" s="13"/>
      <c r="R3345" s="7"/>
      <c r="S3345" s="7"/>
      <c r="T3345" s="7"/>
      <c r="U3345" s="7"/>
      <c r="V3345" s="7"/>
    </row>
  </sheetData>
  <mergeCells count="98">
    <mergeCell ref="A240:E240"/>
    <mergeCell ref="A243:D244"/>
    <mergeCell ref="A249:D250"/>
    <mergeCell ref="A254:C254"/>
    <mergeCell ref="A216:A222"/>
    <mergeCell ref="B216:B222"/>
    <mergeCell ref="C216:C222"/>
    <mergeCell ref="A223:B229"/>
    <mergeCell ref="C223:C229"/>
    <mergeCell ref="A230:B236"/>
    <mergeCell ref="C230:C236"/>
    <mergeCell ref="A195:A208"/>
    <mergeCell ref="B195:B208"/>
    <mergeCell ref="C195:C201"/>
    <mergeCell ref="C202:C208"/>
    <mergeCell ref="A209:A215"/>
    <mergeCell ref="B209:B215"/>
    <mergeCell ref="C209:C215"/>
    <mergeCell ref="A174:A180"/>
    <mergeCell ref="B174:B180"/>
    <mergeCell ref="C174:C180"/>
    <mergeCell ref="A181:C187"/>
    <mergeCell ref="A188:A194"/>
    <mergeCell ref="B188:B194"/>
    <mergeCell ref="C188:C194"/>
    <mergeCell ref="A153:A166"/>
    <mergeCell ref="B153:B166"/>
    <mergeCell ref="C153:C159"/>
    <mergeCell ref="C160:C166"/>
    <mergeCell ref="A167:A173"/>
    <mergeCell ref="B167:B173"/>
    <mergeCell ref="C167:C173"/>
    <mergeCell ref="A139:A145"/>
    <mergeCell ref="B139:B145"/>
    <mergeCell ref="C139:C145"/>
    <mergeCell ref="A146:A152"/>
    <mergeCell ref="B146:B152"/>
    <mergeCell ref="C146:C152"/>
    <mergeCell ref="A111:A124"/>
    <mergeCell ref="B111:B124"/>
    <mergeCell ref="C111:C117"/>
    <mergeCell ref="C118:C124"/>
    <mergeCell ref="A125:A138"/>
    <mergeCell ref="B125:B138"/>
    <mergeCell ref="C125:C131"/>
    <mergeCell ref="C132:C138"/>
    <mergeCell ref="A104:A110"/>
    <mergeCell ref="B104:B110"/>
    <mergeCell ref="C104:C110"/>
    <mergeCell ref="A75:A81"/>
    <mergeCell ref="B75:B81"/>
    <mergeCell ref="C75:C81"/>
    <mergeCell ref="A82:A88"/>
    <mergeCell ref="B82:B88"/>
    <mergeCell ref="C82:C88"/>
    <mergeCell ref="A89:C95"/>
    <mergeCell ref="A96:Q96"/>
    <mergeCell ref="A97:A103"/>
    <mergeCell ref="B97:B103"/>
    <mergeCell ref="C97:C103"/>
    <mergeCell ref="A61:A67"/>
    <mergeCell ref="B61:B67"/>
    <mergeCell ref="C61:C67"/>
    <mergeCell ref="A68:A74"/>
    <mergeCell ref="B68:B74"/>
    <mergeCell ref="C68:C74"/>
    <mergeCell ref="A47:A53"/>
    <mergeCell ref="B47:B53"/>
    <mergeCell ref="C47:C53"/>
    <mergeCell ref="A54:A60"/>
    <mergeCell ref="B54:B60"/>
    <mergeCell ref="C54:C60"/>
    <mergeCell ref="A33:A39"/>
    <mergeCell ref="B33:B39"/>
    <mergeCell ref="C33:C39"/>
    <mergeCell ref="A40:A46"/>
    <mergeCell ref="B40:B46"/>
    <mergeCell ref="C40:C46"/>
    <mergeCell ref="A18:Q18"/>
    <mergeCell ref="A19:A25"/>
    <mergeCell ref="B19:B25"/>
    <mergeCell ref="C19:C25"/>
    <mergeCell ref="A26:A32"/>
    <mergeCell ref="B26:B32"/>
    <mergeCell ref="C26:C32"/>
    <mergeCell ref="A13:Q13"/>
    <mergeCell ref="A15:A16"/>
    <mergeCell ref="B15:B16"/>
    <mergeCell ref="C15:C16"/>
    <mergeCell ref="D15:D16"/>
    <mergeCell ref="E15:E16"/>
    <mergeCell ref="F15:Q15"/>
    <mergeCell ref="A12:Q12"/>
    <mergeCell ref="L1:Q1"/>
    <mergeCell ref="L2:Q2"/>
    <mergeCell ref="L3:Q3"/>
    <mergeCell ref="L4:Q4"/>
    <mergeCell ref="M11:Q11"/>
  </mergeCells>
  <pageMargins left="0.47244094488188981" right="0.11811023622047245" top="0.78740157480314965" bottom="0.15748031496062992" header="0.19685039370078741" footer="0.15748031496062992"/>
  <pageSetup paperSize="8" scale="56" orientation="landscape" r:id="rId1"/>
  <rowBreaks count="3" manualBreakCount="3">
    <brk id="95" max="16" man="1"/>
    <brk id="152" max="16" man="1"/>
    <brk id="229" max="16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5" sqref="F5"/>
    </sheetView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МП 03 (на 2022)</vt:lpstr>
      <vt:lpstr>Лист1</vt:lpstr>
      <vt:lpstr>Лист2</vt:lpstr>
      <vt:lpstr>Лист3</vt:lpstr>
      <vt:lpstr>'МП 03 (на 2022)'!Заголовки_для_печати</vt:lpstr>
      <vt:lpstr>'МП 03 (на 2022)'!Область_печати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2022-06-02T11:02:20Z</dcterms:modified>
</cp:coreProperties>
</file>